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<sst xmlns="http://schemas.openxmlformats.org/spreadsheetml/2006/main" count="48" uniqueCount="46">
  <si>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Fractional CMO Client Tracker</t>
  </si>
  <si>
    <t>A free client tracker for fractional CMOs: track retainer, hours used vs. included, and renewal per client in Google Sheets or Excel.</t>
  </si>
  <si>
    <t>Quick start</t>
  </si>
  <si>
    <t>Open the Clients tab and replace the sample rows with your own — one row per entry. Formulas fill in automatically for new rows.</t>
  </si>
  <si>
    <t>Hours left turns red when you are over the retainer; raise the retainer or trim scope at renewal.</t>
  </si>
  <si>
    <t>Effective rate shows what each client really pays per hour of your time.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</si>
  <si>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</si>
  <si>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</si>
  <si>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</si>
  <si>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</si>
  <si>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</si>
  <si>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</si>
  <si>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</si>
  <si>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</si>
  <si>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</si>
  <si>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Retainer</t>
  </si>
  <si>
    <t>Hours included</t>
  </si>
  <si>
    <t>Hours used</t>
  </si>
  <si>
    <t>Focus this quarter</t>
  </si>
  <si>
    <t>Renewal date</t>
  </si>
  <si>
    <t>Status</t>
  </si>
  <si>
    <t>Hours left</t>
  </si>
  <si>
    <t>Effective rate</t>
  </si>
  <si>
    <t>Lumen Labs</t>
  </si>
  <si>
    <t>Positioning + launch plan</t>
  </si>
  <si>
    <t>Active</t>
  </si>
  <si>
    <t>Peak Fitness</t>
  </si>
  <si>
    <t>Paid acquisition rebuild</t>
  </si>
  <si>
    <t>Coastal Candle Co</t>
  </si>
  <si>
    <t>Wholesale channel</t>
  </si>
  <si>
    <t>Atlas Retail</t>
  </si>
  <si>
    <t>Paused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</si>
  <si>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</si>
  <si>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</si>
  <si>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</si>
  <si>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</si>
  <si>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</si>
  <si>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</si>
  <si>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</si>
  <si>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Active</t>
  </si>
  <si>
    <t>Status: Paused</t>
  </si>
  <si>
    <t>Status: Churned</t>
  </si>
  <si>
    <t>Totals</t>
  </si>
  <si>
    <t>Total retainer</t>
  </si>
  <si>
    <t>Total hours included</t>
  </si>
  <si>
    <t>Total hours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</si>
</sst>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7" customWidth="1"/>
    <col min="4" max="4" width="13" customWidth="1"/>
    <col min="5" max="5" width="24" customWidth="1"/>
    <col min="6" max="6" width="15" customWidth="1"/>
    <col min="7" max="7" width="16" customWidth="1"/>
    <col min="8" max="8" width="13" customWidth="1"/>
    <col min="9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s="11">
        <v>8000</v>
      </c>
      <c r="C2" s="12">
        <v>32</v>
      </c>
      <c r="D2" s="12">
        <v>36</v>
      </c>
      <c r="E2" t="s">
        <v>24</v>
      </c>
      <c r="F2" s="13">
        <v>46369</v>
      </c>
      <c r="G2" t="s">
        <v>25</v>
      </c>
      <c r="H2" s="14">
        <f>IF($A2="","",(C2-D2))</f>
        <v>-4</v>
      </c>
      <c r="I2" s="15">
        <f>IF($A2="","",IFERROR((B2/D2),0))</f>
        <v>222.22222222222223</v>
      </c>
    </row>
    <row r="3" spans="1:9" x14ac:dyDescent="0.25">
      <c r="A3" t="s">
        <v>26</v>
      </c>
      <c r="B3" s="11">
        <v>5000</v>
      </c>
      <c r="C3" s="12">
        <v>20</v>
      </c>
      <c r="D3" s="12">
        <v>14</v>
      </c>
      <c r="E3" t="s">
        <v>27</v>
      </c>
      <c r="F3" s="13">
        <v>46339</v>
      </c>
      <c r="G3" t="s">
        <v>25</v>
      </c>
      <c r="H3" s="14">
        <f>IF($A3="","",(C3-D3))</f>
        <v>6</v>
      </c>
      <c r="I3" s="15">
        <f>IF($A3="","",IFERROR((B3/D3),0))</f>
        <v>357.14285714285717</v>
      </c>
    </row>
    <row r="4" spans="1:9" x14ac:dyDescent="0.25">
      <c r="A4" t="s">
        <v>28</v>
      </c>
      <c r="B4" s="11">
        <v>4000</v>
      </c>
      <c r="C4" s="12">
        <v>16</v>
      </c>
      <c r="D4" s="12">
        <v>15</v>
      </c>
      <c r="E4" t="s">
        <v>29</v>
      </c>
      <c r="F4" s="13">
        <v>46278</v>
      </c>
      <c r="G4" t="s">
        <v>25</v>
      </c>
      <c r="H4" s="14">
        <f>IF($A4="","",(C4-D4))</f>
        <v>1</v>
      </c>
      <c r="I4" s="15">
        <f>IF($A4="","",IFERROR((B4/D4),0))</f>
        <v>266.6666666666667</v>
      </c>
    </row>
    <row r="5" spans="1:9" x14ac:dyDescent="0.25">
      <c r="A5" t="s">
        <v>30</v>
      </c>
      <c r="B5" s="11">
        <v>6000</v>
      </c>
      <c r="C5" s="12">
        <v>24</v>
      </c>
      <c r="D5" s="12">
        <v>0</v>
      </c>
      <c r="F5" s="13">
        <v>46400</v>
      </c>
      <c r="G5" t="s">
        <v>31</v>
      </c>
      <c r="H5" s="14">
        <f>IF($A5="","",(C5-D5))</f>
        <v>24</v>
      </c>
      <c r="I5" s="15">
        <f>IF($A5="","",IFERROR((B5/D5),0))</f>
        <v>0</v>
      </c>
    </row>
    <row r="6" spans="1:9" x14ac:dyDescent="0.25">
      <c r="B6" s="11"/>
      <c r="C6" s="12"/>
      <c r="D6" s="12"/>
      <c r="F6" s="13"/>
      <c r="H6" s="14" t="str">
        <f>IF($A6="","",(C6-D6))</f>
        <v/>
      </c>
      <c r="I6" s="15" t="str">
        <f>IF($A6="","",IFERROR((B6/D6),0))</f>
        <v/>
      </c>
    </row>
    <row r="7" spans="1:9" x14ac:dyDescent="0.25">
      <c r="B7" s="11"/>
      <c r="C7" s="12"/>
      <c r="D7" s="12"/>
      <c r="F7" s="13"/>
      <c r="H7" s="14" t="str">
        <f>IF($A7="","",(C7-D7))</f>
        <v/>
      </c>
      <c r="I7" s="15" t="str">
        <f>IF($A7="","",IFERROR((B7/D7),0))</f>
        <v/>
      </c>
    </row>
    <row r="8" spans="1:9" x14ac:dyDescent="0.25">
      <c r="B8" s="11"/>
      <c r="C8" s="12"/>
      <c r="D8" s="12"/>
      <c r="F8" s="13"/>
      <c r="H8" s="14" t="str">
        <f>IF($A8="","",(C8-D8))</f>
        <v/>
      </c>
      <c r="I8" s="15" t="str">
        <f>IF($A8="","",IFERROR((B8/D8),0))</f>
        <v/>
      </c>
    </row>
    <row r="9" spans="1:9" x14ac:dyDescent="0.25">
      <c r="B9" s="11"/>
      <c r="C9" s="12"/>
      <c r="D9" s="12"/>
      <c r="F9" s="13"/>
      <c r="H9" s="14" t="str">
        <f>IF($A9="","",(C9-D9))</f>
        <v/>
      </c>
      <c r="I9" s="15" t="str">
        <f>IF($A9="","",IFERROR((B9/D9),0))</f>
        <v/>
      </c>
    </row>
    <row r="10" spans="1:9" x14ac:dyDescent="0.25">
      <c r="B10" s="11"/>
      <c r="C10" s="12"/>
      <c r="D10" s="12"/>
      <c r="F10" s="13"/>
      <c r="H10" s="14" t="str">
        <f>IF($A10="","",(C10-D10))</f>
        <v/>
      </c>
      <c r="I10" s="15" t="str">
        <f>IF($A10="","",IFERROR((B10/D10),0))</f>
        <v/>
      </c>
    </row>
    <row r="11" spans="1:9" x14ac:dyDescent="0.25">
      <c r="B11" s="11"/>
      <c r="C11" s="12"/>
      <c r="D11" s="12"/>
      <c r="F11" s="13"/>
      <c r="H11" s="14" t="str">
        <f>IF($A11="","",(C11-D11))</f>
        <v/>
      </c>
      <c r="I11" s="15" t="str">
        <f>IF($A11="","",IFERROR((B11/D11),0))</f>
        <v/>
      </c>
    </row>
    <row r="12" spans="1:9" x14ac:dyDescent="0.25">
      <c r="B12" s="11"/>
      <c r="C12" s="12"/>
      <c r="D12" s="12"/>
      <c r="F12" s="13"/>
      <c r="H12" s="14" t="str">
        <f>IF($A12="","",(C12-D12))</f>
        <v/>
      </c>
      <c r="I12" s="15" t="str">
        <f>IF($A12="","",IFERROR((B12/D12),0))</f>
        <v/>
      </c>
    </row>
    <row r="13" spans="1:9" x14ac:dyDescent="0.25">
      <c r="B13" s="11"/>
      <c r="C13" s="12"/>
      <c r="D13" s="12"/>
      <c r="F13" s="13"/>
      <c r="H13" s="14" t="str">
        <f>IF($A13="","",(C13-D13))</f>
        <v/>
      </c>
      <c r="I13" s="15" t="str">
        <f>IF($A13="","",IFERROR((B13/D13),0))</f>
        <v/>
      </c>
    </row>
    <row r="14" spans="1:9" x14ac:dyDescent="0.25">
      <c r="B14" s="11"/>
      <c r="C14" s="12"/>
      <c r="D14" s="12"/>
      <c r="F14" s="13"/>
      <c r="H14" s="14" t="str">
        <f>IF($A14="","",(C14-D14))</f>
        <v/>
      </c>
      <c r="I14" s="15" t="str">
        <f>IF($A14="","",IFERROR((B14/D14),0))</f>
        <v/>
      </c>
    </row>
    <row r="15" spans="1:9" x14ac:dyDescent="0.25">
      <c r="B15" s="11"/>
      <c r="C15" s="12"/>
      <c r="D15" s="12"/>
      <c r="F15" s="13"/>
      <c r="H15" s="14" t="str">
        <f>IF($A15="","",(C15-D15))</f>
        <v/>
      </c>
      <c r="I15" s="15" t="str">
        <f>IF($A15="","",IFERROR((B15/D15),0))</f>
        <v/>
      </c>
    </row>
    <row r="16" spans="1:9" x14ac:dyDescent="0.25">
      <c r="B16" s="11"/>
      <c r="C16" s="12"/>
      <c r="D16" s="12"/>
      <c r="F16" s="13"/>
      <c r="H16" s="14" t="str">
        <f>IF($A16="","",(C16-D16))</f>
        <v/>
      </c>
      <c r="I16" s="15" t="str">
        <f>IF($A16="","",IFERROR((B16/D16),0))</f>
        <v/>
      </c>
    </row>
    <row r="17" spans="1:9" x14ac:dyDescent="0.25">
      <c r="B17" s="11"/>
      <c r="C17" s="12"/>
      <c r="D17" s="12"/>
      <c r="F17" s="13"/>
      <c r="H17" s="14" t="str">
        <f>IF($A17="","",(C17-D17))</f>
        <v/>
      </c>
      <c r="I17" s="15" t="str">
        <f>IF($A17="","",IFERROR((B17/D17),0))</f>
        <v/>
      </c>
    </row>
    <row r="18" spans="1:9" x14ac:dyDescent="0.25">
      <c r="B18" s="11"/>
      <c r="C18" s="12"/>
      <c r="D18" s="12"/>
      <c r="F18" s="13"/>
      <c r="H18" s="14" t="str">
        <f>IF($A18="","",(C18-D18))</f>
        <v/>
      </c>
      <c r="I18" s="15" t="str">
        <f>IF($A18="","",IFERROR((B18/D18),0))</f>
        <v/>
      </c>
    </row>
    <row r="19" spans="1:9" x14ac:dyDescent="0.25">
      <c r="B19" s="11"/>
      <c r="C19" s="12"/>
      <c r="D19" s="12"/>
      <c r="F19" s="13"/>
      <c r="H19" s="14" t="str">
        <f>IF($A19="","",(C19-D19))</f>
        <v/>
      </c>
      <c r="I19" s="15" t="str">
        <f>IF($A19="","",IFERROR((B19/D19),0))</f>
        <v/>
      </c>
    </row>
    <row r="20" spans="1:9" x14ac:dyDescent="0.25">
      <c r="B20" s="11"/>
      <c r="C20" s="12"/>
      <c r="D20" s="12"/>
      <c r="F20" s="13"/>
      <c r="H20" s="14" t="str">
        <f>IF($A20="","",(C20-D20))</f>
        <v/>
      </c>
      <c r="I20" s="15" t="str">
        <f>IF($A20="","",IFERROR((B20/D20),0))</f>
        <v/>
      </c>
    </row>
    <row r="21" spans="1:9" x14ac:dyDescent="0.25">
      <c r="B21" s="11"/>
      <c r="C21" s="12"/>
      <c r="D21" s="12"/>
      <c r="F21" s="13"/>
      <c r="H21" s="14" t="str">
        <f>IF($A21="","",(C21-D21))</f>
        <v/>
      </c>
      <c r="I21" s="15" t="str">
        <f>IF($A21="","",IFERROR((B21/D21),0))</f>
        <v/>
      </c>
    </row>
    <row r="22" spans="1:9" x14ac:dyDescent="0.25">
      <c r="B22" s="11"/>
      <c r="C22" s="12"/>
      <c r="D22" s="12"/>
      <c r="F22" s="13"/>
      <c r="H22" s="14" t="str">
        <f>IF($A22="","",(C22-D22))</f>
        <v/>
      </c>
      <c r="I22" s="15" t="str">
        <f>IF($A22="","",IFERROR((B22/D22),0))</f>
        <v/>
      </c>
    </row>
    <row r="23" spans="1:9" x14ac:dyDescent="0.25">
      <c r="B23" s="11"/>
      <c r="C23" s="12"/>
      <c r="D23" s="12"/>
      <c r="F23" s="13"/>
      <c r="H23" s="14" t="str">
        <f>IF($A23="","",(C23-D23))</f>
        <v/>
      </c>
      <c r="I23" s="15" t="str">
        <f>IF($A23="","",IFERROR((B23/D23),0))</f>
        <v/>
      </c>
    </row>
    <row r="24" spans="1:9" x14ac:dyDescent="0.25">
      <c r="B24" s="11"/>
      <c r="C24" s="12"/>
      <c r="D24" s="12"/>
      <c r="F24" s="13"/>
      <c r="H24" s="14" t="str">
        <f>IF($A24="","",(C24-D24))</f>
        <v/>
      </c>
      <c r="I24" s="15" t="str">
        <f>IF($A24="","",IFERROR((B24/D24),0))</f>
        <v/>
      </c>
    </row>
    <row r="25" spans="1:9" x14ac:dyDescent="0.25">
      <c r="B25" s="11"/>
      <c r="C25" s="12"/>
      <c r="D25" s="12"/>
      <c r="F25" s="13"/>
      <c r="H25" s="14" t="str">
        <f>IF($A25="","",(C25-D25))</f>
        <v/>
      </c>
      <c r="I25" s="15" t="str">
        <f>IF($A25="","",IFERROR((B25/D25),0))</f>
        <v/>
      </c>
    </row>
    <row r="26" spans="1:9" x14ac:dyDescent="0.25">
      <c r="B26" s="11"/>
      <c r="C26" s="12"/>
      <c r="D26" s="12"/>
      <c r="F26" s="13"/>
      <c r="H26" s="14" t="str">
        <f>IF($A26="","",(C26-D26))</f>
        <v/>
      </c>
      <c r="I26" s="15" t="str">
        <f>IF($A26="","",IFERROR((B26/D26),0))</f>
        <v/>
      </c>
    </row>
    <row r="27" spans="1:9" x14ac:dyDescent="0.25">
      <c r="B27" s="11"/>
      <c r="C27" s="12"/>
      <c r="D27" s="12"/>
      <c r="F27" s="13"/>
      <c r="H27" s="14" t="str">
        <f>IF($A27="","",(C27-D27))</f>
        <v/>
      </c>
      <c r="I27" s="15" t="str">
        <f>IF($A27="","",IFERROR((B27/D27),0))</f>
        <v/>
      </c>
    </row>
    <row r="28" spans="1:9" x14ac:dyDescent="0.25">
      <c r="B28" s="11"/>
      <c r="C28" s="12"/>
      <c r="D28" s="12"/>
      <c r="F28" s="13"/>
      <c r="H28" s="14" t="str">
        <f>IF($A28="","",(C28-D28))</f>
        <v/>
      </c>
      <c r="I28" s="15" t="str">
        <f>IF($A28="","",IFERROR((B28/D28),0))</f>
        <v/>
      </c>
    </row>
    <row r="29" spans="1:9" x14ac:dyDescent="0.25">
      <c r="B29" s="11"/>
      <c r="C29" s="12"/>
      <c r="D29" s="12"/>
      <c r="F29" s="13"/>
      <c r="H29" s="14" t="str">
        <f>IF($A29="","",(C29-D29))</f>
        <v/>
      </c>
      <c r="I29" s="15" t="str">
        <f>IF($A29="","",IFERROR((B29/D29),0))</f>
        <v/>
      </c>
    </row>
    <row r="30" spans="1:9" x14ac:dyDescent="0.25">
      <c r="B30" s="11"/>
      <c r="C30" s="12"/>
      <c r="D30" s="12"/>
      <c r="F30" s="13"/>
      <c r="H30" s="14" t="str">
        <f>IF($A30="","",(C30-D30))</f>
        <v/>
      </c>
      <c r="I30" s="15" t="str">
        <f>IF($A30="","",IFERROR((B30/D30),0))</f>
        <v/>
      </c>
    </row>
    <row r="31" spans="1:9" x14ac:dyDescent="0.25">
      <c r="B31" s="11"/>
      <c r="C31" s="12"/>
      <c r="D31" s="12"/>
      <c r="F31" s="13"/>
      <c r="H31" s="14" t="str">
        <f>IF($A31="","",(C31-D31))</f>
        <v/>
      </c>
      <c r="I31" s="15" t="str">
        <f>IF($A31="","",IFERROR((B31/D31),0))</f>
        <v/>
      </c>
    </row>
    <row r="32" spans="1:9" x14ac:dyDescent="0.25">
      <c r="B32" s="11"/>
      <c r="C32" s="12"/>
      <c r="D32" s="12"/>
      <c r="F32" s="13"/>
      <c r="H32" s="14" t="str">
        <f>IF($A32="","",(C32-D32))</f>
        <v/>
      </c>
      <c r="I32" s="15" t="str">
        <f>IF($A32="","",IFERROR((B32/D32),0))</f>
        <v/>
      </c>
    </row>
    <row r="33" spans="1:9" x14ac:dyDescent="0.25">
      <c r="B33" s="11"/>
      <c r="C33" s="12"/>
      <c r="D33" s="12"/>
      <c r="F33" s="13"/>
      <c r="H33" s="14" t="str">
        <f>IF($A33="","",(C33-D33))</f>
        <v/>
      </c>
      <c r="I33" s="15" t="str">
        <f>IF($A33="","",IFERROR((B33/D33),0))</f>
        <v/>
      </c>
    </row>
    <row r="34" spans="1:9" x14ac:dyDescent="0.25">
      <c r="B34" s="11"/>
      <c r="C34" s="12"/>
      <c r="D34" s="12"/>
      <c r="F34" s="13"/>
      <c r="H34" s="14" t="str">
        <f>IF($A34="","",(C34-D34))</f>
        <v/>
      </c>
      <c r="I34" s="15" t="str">
        <f>IF($A34="","",IFERROR((B34/D34),0))</f>
        <v/>
      </c>
    </row>
    <row r="35" spans="1:9" x14ac:dyDescent="0.25">
      <c r="B35" s="11"/>
      <c r="C35" s="12"/>
      <c r="D35" s="12"/>
      <c r="F35" s="13"/>
      <c r="H35" s="14" t="str">
        <f>IF($A35="","",(C35-D35))</f>
        <v/>
      </c>
      <c r="I35" s="15" t="str">
        <f>IF($A35="","",IFERROR((B35/D35),0))</f>
        <v/>
      </c>
    </row>
    <row r="36" spans="1:9" x14ac:dyDescent="0.25">
      <c r="B36" s="11"/>
      <c r="C36" s="12"/>
      <c r="D36" s="12"/>
      <c r="F36" s="13"/>
      <c r="H36" s="14" t="str">
        <f>IF($A36="","",(C36-D36))</f>
        <v/>
      </c>
      <c r="I36" s="15" t="str">
        <f>IF($A36="","",IFERROR((B36/D36),0))</f>
        <v/>
      </c>
    </row>
    <row r="37" spans="1:9" x14ac:dyDescent="0.25">
      <c r="B37" s="11"/>
      <c r="C37" s="12"/>
      <c r="D37" s="12"/>
      <c r="F37" s="13"/>
      <c r="H37" s="14" t="str">
        <f>IF($A37="","",(C37-D37))</f>
        <v/>
      </c>
      <c r="I37" s="15" t="str">
        <f>IF($A37="","",IFERROR((B37/D37),0))</f>
        <v/>
      </c>
    </row>
    <row r="38" spans="1:9" x14ac:dyDescent="0.25">
      <c r="B38" s="11"/>
      <c r="C38" s="12"/>
      <c r="D38" s="12"/>
      <c r="F38" s="13"/>
      <c r="H38" s="14" t="str">
        <f>IF($A38="","",(C38-D38))</f>
        <v/>
      </c>
      <c r="I38" s="15" t="str">
        <f>IF($A38="","",IFERROR((B38/D38),0))</f>
        <v/>
      </c>
    </row>
    <row r="39" spans="1:9" x14ac:dyDescent="0.25">
      <c r="B39" s="11"/>
      <c r="C39" s="12"/>
      <c r="D39" s="12"/>
      <c r="F39" s="13"/>
      <c r="H39" s="14" t="str">
        <f>IF($A39="","",(C39-D39))</f>
        <v/>
      </c>
      <c r="I39" s="15" t="str">
        <f>IF($A39="","",IFERROR((B39/D39),0))</f>
        <v/>
      </c>
    </row>
    <row r="40" spans="1:9" x14ac:dyDescent="0.25">
      <c r="B40" s="11"/>
      <c r="C40" s="12"/>
      <c r="D40" s="12"/>
      <c r="F40" s="13"/>
      <c r="H40" s="14" t="str">
        <f>IF($A40="","",(C40-D40))</f>
        <v/>
      </c>
      <c r="I40" s="15" t="str">
        <f>IF($A40="","",IFERROR((B40/D40),0))</f>
        <v/>
      </c>
    </row>
    <row r="41" spans="1:9" x14ac:dyDescent="0.25">
      <c r="B41" s="11"/>
      <c r="C41" s="12"/>
      <c r="D41" s="12"/>
      <c r="F41" s="13"/>
      <c r="H41" s="14" t="str">
        <f>IF($A41="","",(C41-D41))</f>
        <v/>
      </c>
      <c r="I41" s="15" t="str">
        <f>IF($A41="","",IFERROR((B41/D41),0))</f>
        <v/>
      </c>
    </row>
    <row r="42" spans="1:9" x14ac:dyDescent="0.25">
      <c r="B42" s="11"/>
      <c r="C42" s="12"/>
      <c r="D42" s="12"/>
      <c r="F42" s="13"/>
      <c r="H42" s="14" t="str">
        <f>IF($A42="","",(C42-D42))</f>
        <v/>
      </c>
      <c r="I42" s="15" t="str">
        <f>IF($A42="","",IFERROR((B42/D42),0))</f>
        <v/>
      </c>
    </row>
    <row r="43" spans="1:9" x14ac:dyDescent="0.25">
      <c r="B43" s="11"/>
      <c r="C43" s="12"/>
      <c r="D43" s="12"/>
      <c r="F43" s="13"/>
      <c r="H43" s="14" t="str">
        <f>IF($A43="","",(C43-D43))</f>
        <v/>
      </c>
      <c r="I43" s="15" t="str">
        <f>IF($A43="","",IFERROR((B43/D43),0))</f>
        <v/>
      </c>
    </row>
    <row r="44" spans="1:9" x14ac:dyDescent="0.25">
      <c r="B44" s="11"/>
      <c r="C44" s="12"/>
      <c r="D44" s="12"/>
      <c r="F44" s="13"/>
      <c r="H44" s="14" t="str">
        <f>IF($A44="","",(C44-D44))</f>
        <v/>
      </c>
      <c r="I44" s="15" t="str">
        <f>IF($A44="","",IFERROR((B44/D44),0))</f>
        <v/>
      </c>
    </row>
    <row r="45" spans="1:9" x14ac:dyDescent="0.25">
      <c r="B45" s="11"/>
      <c r="C45" s="12"/>
      <c r="D45" s="12"/>
      <c r="F45" s="13"/>
      <c r="H45" s="14" t="str">
        <f>IF($A45="","",(C45-D45))</f>
        <v/>
      </c>
      <c r="I45" s="15" t="str">
        <f>IF($A45="","",IFERROR((B45/D45),0))</f>
        <v/>
      </c>
    </row>
    <row r="46" spans="1:9" x14ac:dyDescent="0.25">
      <c r="B46" s="11"/>
      <c r="C46" s="12"/>
      <c r="D46" s="12"/>
      <c r="F46" s="13"/>
      <c r="H46" s="14" t="str">
        <f>IF($A46="","",(C46-D46))</f>
        <v/>
      </c>
      <c r="I46" s="15" t="str">
        <f>IF($A46="","",IFERROR((B46/D46),0))</f>
        <v/>
      </c>
    </row>
    <row r="47" spans="1:9" x14ac:dyDescent="0.25">
      <c r="B47" s="11"/>
      <c r="C47" s="12"/>
      <c r="D47" s="12"/>
      <c r="F47" s="13"/>
      <c r="H47" s="14" t="str">
        <f>IF($A47="","",(C47-D47))</f>
        <v/>
      </c>
      <c r="I47" s="15" t="str">
        <f>IF($A47="","",IFERROR((B47/D47),0))</f>
        <v/>
      </c>
    </row>
    <row r="48" spans="1:9" x14ac:dyDescent="0.25">
      <c r="B48" s="11"/>
      <c r="C48" s="12"/>
      <c r="D48" s="12"/>
      <c r="F48" s="13"/>
      <c r="H48" s="14" t="str">
        <f>IF($A48="","",(C48-D48))</f>
        <v/>
      </c>
      <c r="I48" s="15" t="str">
        <f>IF($A48="","",IFERROR((B48/D48),0))</f>
        <v/>
      </c>
    </row>
    <row r="49" spans="1:9" x14ac:dyDescent="0.25">
      <c r="B49" s="11"/>
      <c r="C49" s="12"/>
      <c r="D49" s="12"/>
      <c r="F49" s="13"/>
      <c r="H49" s="14" t="str">
        <f>IF($A49="","",(C49-D49))</f>
        <v/>
      </c>
      <c r="I49" s="15" t="str">
        <f>IF($A49="","",IFERROR((B49/D49),0))</f>
        <v/>
      </c>
    </row>
    <row r="50" spans="1:9" x14ac:dyDescent="0.25">
      <c r="B50" s="11"/>
      <c r="C50" s="12"/>
      <c r="D50" s="12"/>
      <c r="F50" s="13"/>
      <c r="H50" s="14" t="str">
        <f>IF($A50="","",(C50-D50))</f>
        <v/>
      </c>
      <c r="I50" s="15" t="str">
        <f>IF($A50="","",IFERROR((B50/D50),0))</f>
        <v/>
      </c>
    </row>
    <row r="51" spans="1:9" x14ac:dyDescent="0.25">
      <c r="B51" s="11"/>
      <c r="C51" s="12"/>
      <c r="D51" s="12"/>
      <c r="F51" s="13"/>
      <c r="H51" s="14" t="str">
        <f>IF($A51="","",(C51-D51))</f>
        <v/>
      </c>
      <c r="I51" s="15" t="str">
        <f>IF($A51="","",IFERROR((B51/D51),0))</f>
        <v/>
      </c>
    </row>
    <row r="52" spans="1:9" x14ac:dyDescent="0.25">
      <c r="B52" s="11"/>
      <c r="C52" s="12"/>
      <c r="D52" s="12"/>
      <c r="F52" s="13"/>
      <c r="H52" s="14" t="str">
        <f>IF($A52="","",(C52-D52))</f>
        <v/>
      </c>
      <c r="I52" s="15" t="str">
        <f>IF($A52="","",IFERROR((B52/D52),0))</f>
        <v/>
      </c>
    </row>
    <row r="53" spans="1:9" x14ac:dyDescent="0.25">
      <c r="B53" s="11"/>
      <c r="C53" s="12"/>
      <c r="D53" s="12"/>
      <c r="F53" s="13"/>
      <c r="H53" s="14" t="str">
        <f>IF($A53="","",(C53-D53))</f>
        <v/>
      </c>
      <c r="I53" s="15" t="str">
        <f>IF($A53="","",IFERROR((B53/D53),0))</f>
        <v/>
      </c>
    </row>
    <row r="54" spans="1:9" x14ac:dyDescent="0.25">
      <c r="B54" s="11"/>
      <c r="C54" s="12"/>
      <c r="D54" s="12"/>
      <c r="F54" s="13"/>
      <c r="H54" s="14" t="str">
        <f>IF($A54="","",(C54-D54))</f>
        <v/>
      </c>
      <c r="I54" s="15" t="str">
        <f>IF($A54="","",IFERROR((B54/D54),0))</f>
        <v/>
      </c>
    </row>
    <row r="55" spans="1:9" x14ac:dyDescent="0.25">
      <c r="B55" s="11"/>
      <c r="C55" s="12"/>
      <c r="D55" s="12"/>
      <c r="F55" s="13"/>
      <c r="H55" s="14" t="str">
        <f>IF($A55="","",(C55-D55))</f>
        <v/>
      </c>
      <c r="I55" s="15" t="str">
        <f>IF($A55="","",IFERROR((B55/D55),0))</f>
        <v/>
      </c>
    </row>
    <row r="56" spans="1:9" x14ac:dyDescent="0.25">
      <c r="B56" s="11"/>
      <c r="C56" s="12"/>
      <c r="D56" s="12"/>
      <c r="F56" s="13"/>
      <c r="H56" s="14" t="str">
        <f>IF($A56="","",(C56-D56))</f>
        <v/>
      </c>
      <c r="I56" s="15" t="str">
        <f>IF($A56="","",IFERROR((B56/D56),0))</f>
        <v/>
      </c>
    </row>
    <row r="57" spans="1:9" x14ac:dyDescent="0.25">
      <c r="B57" s="11"/>
      <c r="C57" s="12"/>
      <c r="D57" s="12"/>
      <c r="F57" s="13"/>
      <c r="H57" s="14" t="str">
        <f>IF($A57="","",(C57-D57))</f>
        <v/>
      </c>
      <c r="I57" s="15" t="str">
        <f>IF($A57="","",IFERROR((B57/D57),0))</f>
        <v/>
      </c>
    </row>
    <row r="58" spans="1:9" x14ac:dyDescent="0.25">
      <c r="B58" s="11"/>
      <c r="C58" s="12"/>
      <c r="D58" s="12"/>
      <c r="F58" s="13"/>
      <c r="H58" s="14" t="str">
        <f>IF($A58="","",(C58-D58))</f>
        <v/>
      </c>
      <c r="I58" s="15" t="str">
        <f>IF($A58="","",IFERROR((B58/D58),0))</f>
        <v/>
      </c>
    </row>
    <row r="59" spans="1:9" x14ac:dyDescent="0.25">
      <c r="B59" s="11"/>
      <c r="C59" s="12"/>
      <c r="D59" s="12"/>
      <c r="F59" s="13"/>
      <c r="H59" s="14" t="str">
        <f>IF($A59="","",(C59-D59))</f>
        <v/>
      </c>
      <c r="I59" s="15" t="str">
        <f>IF($A59="","",IFERROR((B59/D59),0))</f>
        <v/>
      </c>
    </row>
    <row r="60" spans="1:9" x14ac:dyDescent="0.25">
      <c r="B60" s="11"/>
      <c r="C60" s="12"/>
      <c r="D60" s="12"/>
      <c r="F60" s="13"/>
      <c r="H60" s="14" t="str">
        <f>IF($A60="","",(C60-D60))</f>
        <v/>
      </c>
      <c r="I60" s="15" t="str">
        <f>IF($A60="","",IFERROR((B60/D60),0))</f>
        <v/>
      </c>
    </row>
    <row r="61" spans="1:9" x14ac:dyDescent="0.25">
      <c r="B61" s="11"/>
      <c r="C61" s="12"/>
      <c r="D61" s="12"/>
      <c r="F61" s="13"/>
      <c r="H61" s="14" t="str">
        <f>IF($A61="","",(C61-D61))</f>
        <v/>
      </c>
      <c r="I61" s="15" t="str">
        <f>IF($A61="","",IFERROR((B61/D61),0))</f>
        <v/>
      </c>
    </row>
    <row r="62" spans="1:9" x14ac:dyDescent="0.25">
      <c r="B62" s="11"/>
      <c r="C62" s="12"/>
      <c r="D62" s="12"/>
      <c r="F62" s="13"/>
      <c r="H62" s="14" t="str">
        <f>IF($A62="","",(C62-D62))</f>
        <v/>
      </c>
      <c r="I62" s="15" t="str">
        <f>IF($A62="","",IFERROR((B62/D62),0))</f>
        <v/>
      </c>
    </row>
    <row r="63" spans="1:9" x14ac:dyDescent="0.25">
      <c r="B63" s="11"/>
      <c r="C63" s="12"/>
      <c r="D63" s="12"/>
      <c r="F63" s="13"/>
      <c r="H63" s="14" t="str">
        <f>IF($A63="","",(C63-D63))</f>
        <v/>
      </c>
      <c r="I63" s="15" t="str">
        <f>IF($A63="","",IFERROR((B63/D63),0))</f>
        <v/>
      </c>
    </row>
    <row r="64" spans="1:9" x14ac:dyDescent="0.25">
      <c r="B64" s="11"/>
      <c r="C64" s="12"/>
      <c r="D64" s="12"/>
      <c r="F64" s="13"/>
      <c r="H64" s="14" t="str">
        <f>IF($A64="","",(C64-D64))</f>
        <v/>
      </c>
      <c r="I64" s="15" t="str">
        <f>IF($A64="","",IFERROR((B64/D64),0))</f>
        <v/>
      </c>
    </row>
    <row r="65" spans="1:9" x14ac:dyDescent="0.25">
      <c r="B65" s="11"/>
      <c r="C65" s="12"/>
      <c r="D65" s="12"/>
      <c r="F65" s="13"/>
      <c r="H65" s="14" t="str">
        <f>IF($A65="","",(C65-D65))</f>
        <v/>
      </c>
      <c r="I65" s="15" t="str">
        <f>IF($A65="","",IFERROR((B65/D65),0))</f>
        <v/>
      </c>
    </row>
    <row r="66" spans="1:9" x14ac:dyDescent="0.25">
      <c r="B66" s="11"/>
      <c r="C66" s="12"/>
      <c r="D66" s="12"/>
      <c r="F66" s="13"/>
      <c r="H66" s="14" t="str">
        <f>IF($A66="","",(C66-D66))</f>
        <v/>
      </c>
      <c r="I66" s="15" t="str">
        <f>IF($A66="","",IFERROR((B66/D66),0))</f>
        <v/>
      </c>
    </row>
    <row r="67" spans="1:9" x14ac:dyDescent="0.25">
      <c r="B67" s="11"/>
      <c r="C67" s="12"/>
      <c r="D67" s="12"/>
      <c r="F67" s="13"/>
      <c r="H67" s="14" t="str">
        <f>IF($A67="","",(C67-D67))</f>
        <v/>
      </c>
      <c r="I67" s="15" t="str">
        <f>IF($A67="","",IFERROR((B67/D67),0))</f>
        <v/>
      </c>
    </row>
    <row r="68" spans="1:9" x14ac:dyDescent="0.25">
      <c r="B68" s="11"/>
      <c r="C68" s="12"/>
      <c r="D68" s="12"/>
      <c r="F68" s="13"/>
      <c r="H68" s="14" t="str">
        <f>IF($A68="","",(C68-D68))</f>
        <v/>
      </c>
      <c r="I68" s="15" t="str">
        <f>IF($A68="","",IFERROR((B68/D68),0))</f>
        <v/>
      </c>
    </row>
    <row r="69" spans="1:9" x14ac:dyDescent="0.25">
      <c r="B69" s="11"/>
      <c r="C69" s="12"/>
      <c r="D69" s="12"/>
      <c r="F69" s="13"/>
      <c r="H69" s="14" t="str">
        <f>IF($A69="","",(C69-D69))</f>
        <v/>
      </c>
      <c r="I69" s="15" t="str">
        <f>IF($A69="","",IFERROR((B69/D69),0))</f>
        <v/>
      </c>
    </row>
    <row r="70" spans="1:9" x14ac:dyDescent="0.25">
      <c r="B70" s="11"/>
      <c r="C70" s="12"/>
      <c r="D70" s="12"/>
      <c r="F70" s="13"/>
      <c r="H70" s="14" t="str">
        <f>IF($A70="","",(C70-D70))</f>
        <v/>
      </c>
      <c r="I70" s="15" t="str">
        <f>IF($A70="","",IFERROR((B70/D70),0))</f>
        <v/>
      </c>
    </row>
    <row r="71" spans="1:9" x14ac:dyDescent="0.25">
      <c r="B71" s="11"/>
      <c r="C71" s="12"/>
      <c r="D71" s="12"/>
      <c r="F71" s="13"/>
      <c r="H71" s="14" t="str">
        <f>IF($A71="","",(C71-D71))</f>
        <v/>
      </c>
      <c r="I71" s="15" t="str">
        <f>IF($A71="","",IFERROR((B71/D71),0))</f>
        <v/>
      </c>
    </row>
    <row r="72" spans="1:9" x14ac:dyDescent="0.25">
      <c r="B72" s="11"/>
      <c r="C72" s="12"/>
      <c r="D72" s="12"/>
      <c r="F72" s="13"/>
      <c r="H72" s="14" t="str">
        <f>IF($A72="","",(C72-D72))</f>
        <v/>
      </c>
      <c r="I72" s="15" t="str">
        <f>IF($A72="","",IFERROR((B72/D72),0))</f>
        <v/>
      </c>
    </row>
    <row r="73" spans="1:9" x14ac:dyDescent="0.25">
      <c r="B73" s="11"/>
      <c r="C73" s="12"/>
      <c r="D73" s="12"/>
      <c r="F73" s="13"/>
      <c r="H73" s="14" t="str">
        <f>IF($A73="","",(C73-D73))</f>
        <v/>
      </c>
      <c r="I73" s="15" t="str">
        <f>IF($A73="","",IFERROR((B73/D73),0))</f>
        <v/>
      </c>
    </row>
    <row r="74" spans="1:9" x14ac:dyDescent="0.25">
      <c r="B74" s="11"/>
      <c r="C74" s="12"/>
      <c r="D74" s="12"/>
      <c r="F74" s="13"/>
      <c r="H74" s="14" t="str">
        <f>IF($A74="","",(C74-D74))</f>
        <v/>
      </c>
      <c r="I74" s="15" t="str">
        <f>IF($A74="","",IFERROR((B74/D74),0))</f>
        <v/>
      </c>
    </row>
    <row r="75" spans="1:9" x14ac:dyDescent="0.25">
      <c r="B75" s="11"/>
      <c r="C75" s="12"/>
      <c r="D75" s="12"/>
      <c r="F75" s="13"/>
      <c r="H75" s="14" t="str">
        <f>IF($A75="","",(C75-D75))</f>
        <v/>
      </c>
      <c r="I75" s="15" t="str">
        <f>IF($A75="","",IFERROR((B75/D75),0))</f>
        <v/>
      </c>
    </row>
    <row r="76" spans="1:9" x14ac:dyDescent="0.25">
      <c r="B76" s="11"/>
      <c r="C76" s="12"/>
      <c r="D76" s="12"/>
      <c r="F76" s="13"/>
      <c r="H76" s="14" t="str">
        <f>IF($A76="","",(C76-D76))</f>
        <v/>
      </c>
      <c r="I76" s="15" t="str">
        <f>IF($A76="","",IFERROR((B76/D76),0))</f>
        <v/>
      </c>
    </row>
    <row r="77" spans="1:9" x14ac:dyDescent="0.25">
      <c r="B77" s="11"/>
      <c r="C77" s="12"/>
      <c r="D77" s="12"/>
      <c r="F77" s="13"/>
      <c r="H77" s="14" t="str">
        <f>IF($A77="","",(C77-D77))</f>
        <v/>
      </c>
      <c r="I77" s="15" t="str">
        <f>IF($A77="","",IFERROR((B77/D77),0))</f>
        <v/>
      </c>
    </row>
    <row r="78" spans="1:9" x14ac:dyDescent="0.25">
      <c r="B78" s="11"/>
      <c r="C78" s="12"/>
      <c r="D78" s="12"/>
      <c r="F78" s="13"/>
      <c r="H78" s="14" t="str">
        <f>IF($A78="","",(C78-D78))</f>
        <v/>
      </c>
      <c r="I78" s="15" t="str">
        <f>IF($A78="","",IFERROR((B78/D78),0))</f>
        <v/>
      </c>
    </row>
    <row r="79" spans="1:9" x14ac:dyDescent="0.25">
      <c r="B79" s="11"/>
      <c r="C79" s="12"/>
      <c r="D79" s="12"/>
      <c r="F79" s="13"/>
      <c r="H79" s="14" t="str">
        <f>IF($A79="","",(C79-D79))</f>
        <v/>
      </c>
      <c r="I79" s="15" t="str">
        <f>IF($A79="","",IFERROR((B79/D79),0))</f>
        <v/>
      </c>
    </row>
    <row r="80" spans="1:9" x14ac:dyDescent="0.25">
      <c r="B80" s="11"/>
      <c r="C80" s="12"/>
      <c r="D80" s="12"/>
      <c r="F80" s="13"/>
      <c r="H80" s="14" t="str">
        <f>IF($A80="","",(C80-D80))</f>
        <v/>
      </c>
      <c r="I80" s="15" t="str">
        <f>IF($A80="","",IFERROR((B80/D80),0))</f>
        <v/>
      </c>
    </row>
    <row r="81" spans="1:9" x14ac:dyDescent="0.25">
      <c r="B81" s="11"/>
      <c r="C81" s="12"/>
      <c r="D81" s="12"/>
      <c r="F81" s="13"/>
      <c r="H81" s="14" t="str">
        <f>IF($A81="","",(C81-D81))</f>
        <v/>
      </c>
      <c r="I81" s="15" t="str">
        <f>IF($A81="","",IFERROR((B81/D81),0))</f>
        <v/>
      </c>
    </row>
    <row r="82" spans="1:9" x14ac:dyDescent="0.25">
      <c r="B82" s="11"/>
      <c r="C82" s="12"/>
      <c r="D82" s="12"/>
      <c r="F82" s="13"/>
      <c r="H82" s="14" t="str">
        <f>IF($A82="","",(C82-D82))</f>
        <v/>
      </c>
      <c r="I82" s="15" t="str">
        <f>IF($A82="","",IFERROR((B82/D82),0))</f>
        <v/>
      </c>
    </row>
    <row r="83" spans="1:9" x14ac:dyDescent="0.25">
      <c r="B83" s="11"/>
      <c r="C83" s="12"/>
      <c r="D83" s="12"/>
      <c r="F83" s="13"/>
      <c r="H83" s="14" t="str">
        <f>IF($A83="","",(C83-D83))</f>
        <v/>
      </c>
      <c r="I83" s="15" t="str">
        <f>IF($A83="","",IFERROR((B83/D83),0))</f>
        <v/>
      </c>
    </row>
    <row r="84" spans="1:9" x14ac:dyDescent="0.25">
      <c r="B84" s="11"/>
      <c r="C84" s="12"/>
      <c r="D84" s="12"/>
      <c r="F84" s="13"/>
      <c r="H84" s="14" t="str">
        <f>IF($A84="","",(C84-D84))</f>
        <v/>
      </c>
      <c r="I84" s="15" t="str">
        <f>IF($A84="","",IFERROR((B84/D84),0))</f>
        <v/>
      </c>
    </row>
    <row r="85" spans="1:9" x14ac:dyDescent="0.25">
      <c r="B85" s="11"/>
      <c r="C85" s="12"/>
      <c r="D85" s="12"/>
      <c r="F85" s="13"/>
      <c r="H85" s="14" t="str">
        <f>IF($A85="","",(C85-D85))</f>
        <v/>
      </c>
      <c r="I85" s="15" t="str">
        <f>IF($A85="","",IFERROR((B85/D85),0))</f>
        <v/>
      </c>
    </row>
    <row r="86" spans="1:9" x14ac:dyDescent="0.25">
      <c r="B86" s="11"/>
      <c r="C86" s="12"/>
      <c r="D86" s="12"/>
      <c r="F86" s="13"/>
      <c r="H86" s="14" t="str">
        <f>IF($A86="","",(C86-D86))</f>
        <v/>
      </c>
      <c r="I86" s="15" t="str">
        <f>IF($A86="","",IFERROR((B86/D86),0))</f>
        <v/>
      </c>
    </row>
    <row r="87" spans="1:9" x14ac:dyDescent="0.25">
      <c r="B87" s="11"/>
      <c r="C87" s="12"/>
      <c r="D87" s="12"/>
      <c r="F87" s="13"/>
      <c r="H87" s="14" t="str">
        <f>IF($A87="","",(C87-D87))</f>
        <v/>
      </c>
      <c r="I87" s="15" t="str">
        <f>IF($A87="","",IFERROR((B87/D87),0))</f>
        <v/>
      </c>
    </row>
    <row r="88" spans="1:9" x14ac:dyDescent="0.25">
      <c r="B88" s="11"/>
      <c r="C88" s="12"/>
      <c r="D88" s="12"/>
      <c r="F88" s="13"/>
      <c r="H88" s="14" t="str">
        <f>IF($A88="","",(C88-D88))</f>
        <v/>
      </c>
      <c r="I88" s="15" t="str">
        <f>IF($A88="","",IFERROR((B88/D88),0))</f>
        <v/>
      </c>
    </row>
    <row r="89" spans="1:9" x14ac:dyDescent="0.25">
      <c r="B89" s="11"/>
      <c r="C89" s="12"/>
      <c r="D89" s="12"/>
      <c r="F89" s="13"/>
      <c r="H89" s="14" t="str">
        <f>IF($A89="","",(C89-D89))</f>
        <v/>
      </c>
      <c r="I89" s="15" t="str">
        <f>IF($A89="","",IFERROR((B89/D89),0))</f>
        <v/>
      </c>
    </row>
    <row r="90" spans="1:9" x14ac:dyDescent="0.25">
      <c r="B90" s="11"/>
      <c r="C90" s="12"/>
      <c r="D90" s="12"/>
      <c r="F90" s="13"/>
      <c r="H90" s="14" t="str">
        <f>IF($A90="","",(C90-D90))</f>
        <v/>
      </c>
      <c r="I90" s="15" t="str">
        <f>IF($A90="","",IFERROR((B90/D90),0))</f>
        <v/>
      </c>
    </row>
    <row r="91" spans="1:9" x14ac:dyDescent="0.25">
      <c r="B91" s="11"/>
      <c r="C91" s="12"/>
      <c r="D91" s="12"/>
      <c r="F91" s="13"/>
      <c r="H91" s="14" t="str">
        <f>IF($A91="","",(C91-D91))</f>
        <v/>
      </c>
      <c r="I91" s="15" t="str">
        <f>IF($A91="","",IFERROR((B91/D91),0))</f>
        <v/>
      </c>
    </row>
    <row r="92" spans="1:9" x14ac:dyDescent="0.25">
      <c r="B92" s="11"/>
      <c r="C92" s="12"/>
      <c r="D92" s="12"/>
      <c r="F92" s="13"/>
      <c r="H92" s="14" t="str">
        <f>IF($A92="","",(C92-D92))</f>
        <v/>
      </c>
      <c r="I92" s="15" t="str">
        <f>IF($A92="","",IFERROR((B92/D92),0))</f>
        <v/>
      </c>
    </row>
    <row r="93" spans="1:9" x14ac:dyDescent="0.25">
      <c r="B93" s="11"/>
      <c r="C93" s="12"/>
      <c r="D93" s="12"/>
      <c r="F93" s="13"/>
      <c r="H93" s="14" t="str">
        <f>IF($A93="","",(C93-D93))</f>
        <v/>
      </c>
      <c r="I93" s="15" t="str">
        <f>IF($A93="","",IFERROR((B93/D93),0))</f>
        <v/>
      </c>
    </row>
    <row r="94" spans="1:9" x14ac:dyDescent="0.25">
      <c r="B94" s="11"/>
      <c r="C94" s="12"/>
      <c r="D94" s="12"/>
      <c r="F94" s="13"/>
      <c r="H94" s="14" t="str">
        <f>IF($A94="","",(C94-D94))</f>
        <v/>
      </c>
      <c r="I94" s="15" t="str">
        <f>IF($A94="","",IFERROR((B94/D94),0))</f>
        <v/>
      </c>
    </row>
    <row r="95" spans="1:9" x14ac:dyDescent="0.25">
      <c r="B95" s="11"/>
      <c r="C95" s="12"/>
      <c r="D95" s="12"/>
      <c r="F95" s="13"/>
      <c r="H95" s="14" t="str">
        <f>IF($A95="","",(C95-D95))</f>
        <v/>
      </c>
      <c r="I95" s="15" t="str">
        <f>IF($A95="","",IFERROR((B95/D95),0))</f>
        <v/>
      </c>
    </row>
    <row r="96" spans="1:9" x14ac:dyDescent="0.25">
      <c r="B96" s="11"/>
      <c r="C96" s="12"/>
      <c r="D96" s="12"/>
      <c r="F96" s="13"/>
      <c r="H96" s="14" t="str">
        <f>IF($A96="","",(C96-D96))</f>
        <v/>
      </c>
      <c r="I96" s="15" t="str">
        <f>IF($A96="","",IFERROR((B96/D96),0))</f>
        <v/>
      </c>
    </row>
    <row r="97" spans="1:9" x14ac:dyDescent="0.25">
      <c r="B97" s="11"/>
      <c r="C97" s="12"/>
      <c r="D97" s="12"/>
      <c r="F97" s="13"/>
      <c r="H97" s="14" t="str">
        <f>IF($A97="","",(C97-D97))</f>
        <v/>
      </c>
      <c r="I97" s="15" t="str">
        <f>IF($A97="","",IFERROR((B97/D97),0))</f>
        <v/>
      </c>
    </row>
    <row r="98" spans="1:9" x14ac:dyDescent="0.25">
      <c r="B98" s="11"/>
      <c r="C98" s="12"/>
      <c r="D98" s="12"/>
      <c r="F98" s="13"/>
      <c r="H98" s="14" t="str">
        <f>IF($A98="","",(C98-D98))</f>
        <v/>
      </c>
      <c r="I98" s="15" t="str">
        <f>IF($A98="","",IFERROR((B98/D98),0))</f>
        <v/>
      </c>
    </row>
    <row r="99" spans="1:9" x14ac:dyDescent="0.25">
      <c r="B99" s="11"/>
      <c r="C99" s="12"/>
      <c r="D99" s="12"/>
      <c r="F99" s="13"/>
      <c r="H99" s="14" t="str">
        <f>IF($A99="","",(C99-D99))</f>
        <v/>
      </c>
      <c r="I99" s="15" t="str">
        <f>IF($A99="","",IFERROR((B99/D99),0))</f>
        <v/>
      </c>
    </row>
    <row r="100" spans="1:9" x14ac:dyDescent="0.25">
      <c r="B100" s="11"/>
      <c r="C100" s="12"/>
      <c r="D100" s="12"/>
      <c r="F100" s="13"/>
      <c r="H100" s="14" t="str">
        <f>IF($A100="","",(C100-D100))</f>
        <v/>
      </c>
      <c r="I100" s="15" t="str">
        <f>IF($A100="","",IFERROR((B100/D100),0))</f>
        <v/>
      </c>
    </row>
    <row r="101" spans="1:9" x14ac:dyDescent="0.25">
      <c r="B101" s="11"/>
      <c r="C101" s="12"/>
      <c r="D101" s="12"/>
      <c r="F101" s="13"/>
      <c r="H101" s="14" t="str">
        <f>IF($A101="","",(C101-D101))</f>
        <v/>
      </c>
      <c r="I101" s="15" t="str">
        <f>IF($A101="","",IFERROR((B101/D101),0))</f>
        <v/>
      </c>
    </row>
    <row r="102" spans="1:9" x14ac:dyDescent="0.25">
      <c r="B102" s="11"/>
      <c r="C102" s="12"/>
      <c r="D102" s="12"/>
      <c r="F102" s="13"/>
      <c r="H102" s="14" t="str">
        <f>IF($A102="","",(C102-D102))</f>
        <v/>
      </c>
      <c r="I102" s="15" t="str">
        <f>IF($A102="","",IFERROR((B102/D102),0))</f>
        <v/>
      </c>
    </row>
    <row r="103" spans="1:9" x14ac:dyDescent="0.25">
      <c r="B103" s="11"/>
      <c r="C103" s="12"/>
      <c r="D103" s="12"/>
      <c r="F103" s="13"/>
      <c r="H103" s="14" t="str">
        <f>IF($A103="","",(C103-D103))</f>
        <v/>
      </c>
      <c r="I103" s="15" t="str">
        <f>IF($A103="","",IFERROR((B103/D103),0))</f>
        <v/>
      </c>
    </row>
    <row r="104" spans="1:9" x14ac:dyDescent="0.25">
      <c r="B104" s="11"/>
      <c r="C104" s="12"/>
      <c r="D104" s="12"/>
      <c r="F104" s="13"/>
      <c r="H104" s="14" t="str">
        <f>IF($A104="","",(C104-D104))</f>
        <v/>
      </c>
      <c r="I104" s="15" t="str">
        <f>IF($A104="","",IFERROR((B104/D104),0))</f>
        <v/>
      </c>
    </row>
    <row r="105" spans="1:9" x14ac:dyDescent="0.25">
      <c r="B105" s="11"/>
      <c r="C105" s="12"/>
      <c r="D105" s="12"/>
      <c r="F105" s="13"/>
      <c r="H105" s="14" t="str">
        <f>IF($A105="","",(C105-D105))</f>
        <v/>
      </c>
      <c r="I105" s="15" t="str">
        <f>IF($A105="","",IFERROR((B105/D105),0))</f>
        <v/>
      </c>
    </row>
    <row r="106" spans="1:9" x14ac:dyDescent="0.25">
      <c r="B106" s="11"/>
      <c r="C106" s="12"/>
      <c r="D106" s="12"/>
      <c r="F106" s="13"/>
      <c r="H106" s="14" t="str">
        <f>IF($A106="","",(C106-D106))</f>
        <v/>
      </c>
      <c r="I106" s="15" t="str">
        <f>IF($A106="","",IFERROR((B106/D106),0))</f>
        <v/>
      </c>
    </row>
    <row r="107" spans="1:9" x14ac:dyDescent="0.25">
      <c r="B107" s="11"/>
      <c r="C107" s="12"/>
      <c r="D107" s="12"/>
      <c r="F107" s="13"/>
      <c r="H107" s="14" t="str">
        <f>IF($A107="","",(C107-D107))</f>
        <v/>
      </c>
      <c r="I107" s="15" t="str">
        <f>IF($A107="","",IFERROR((B107/D107),0))</f>
        <v/>
      </c>
    </row>
    <row r="108" spans="1:9" x14ac:dyDescent="0.25">
      <c r="B108" s="11"/>
      <c r="C108" s="12"/>
      <c r="D108" s="12"/>
      <c r="F108" s="13"/>
      <c r="H108" s="14" t="str">
        <f>IF($A108="","",(C108-D108))</f>
        <v/>
      </c>
      <c r="I108" s="15" t="str">
        <f>IF($A108="","",IFERROR((B108/D108),0))</f>
        <v/>
      </c>
    </row>
    <row r="109" spans="1:9" x14ac:dyDescent="0.25">
      <c r="B109" s="11"/>
      <c r="C109" s="12"/>
      <c r="D109" s="12"/>
      <c r="F109" s="13"/>
      <c r="H109" s="14" t="str">
        <f>IF($A109="","",(C109-D109))</f>
        <v/>
      </c>
      <c r="I109" s="15" t="str">
        <f>IF($A109="","",IFERROR((B109/D109),0))</f>
        <v/>
      </c>
    </row>
    <row r="110" spans="1:9" x14ac:dyDescent="0.25">
      <c r="B110" s="11"/>
      <c r="C110" s="12"/>
      <c r="D110" s="12"/>
      <c r="F110" s="13"/>
      <c r="H110" s="14" t="str">
        <f>IF($A110="","",(C110-D110))</f>
        <v/>
      </c>
      <c r="I110" s="15" t="str">
        <f>IF($A110="","",IFERROR((B110/D110),0))</f>
        <v/>
      </c>
    </row>
    <row r="111" spans="1:9" x14ac:dyDescent="0.25">
      <c r="B111" s="11"/>
      <c r="C111" s="12"/>
      <c r="D111" s="12"/>
      <c r="F111" s="13"/>
      <c r="H111" s="14" t="str">
        <f>IF($A111="","",(C111-D111))</f>
        <v/>
      </c>
      <c r="I111" s="15" t="str">
        <f>IF($A111="","",IFERROR((B111/D111),0))</f>
        <v/>
      </c>
    </row>
    <row r="112" spans="1:9" x14ac:dyDescent="0.25">
      <c r="B112" s="11"/>
      <c r="C112" s="12"/>
      <c r="D112" s="12"/>
      <c r="F112" s="13"/>
      <c r="H112" s="14" t="str">
        <f>IF($A112="","",(C112-D112))</f>
        <v/>
      </c>
      <c r="I112" s="15" t="str">
        <f>IF($A112="","",IFERROR((B112/D112),0))</f>
        <v/>
      </c>
    </row>
    <row r="113" spans="1:9" x14ac:dyDescent="0.25">
      <c r="B113" s="11"/>
      <c r="C113" s="12"/>
      <c r="D113" s="12"/>
      <c r="F113" s="13"/>
      <c r="H113" s="14" t="str">
        <f>IF($A113="","",(C113-D113))</f>
        <v/>
      </c>
      <c r="I113" s="15" t="str">
        <f>IF($A113="","",IFERROR((B113/D113),0))</f>
        <v/>
      </c>
    </row>
    <row r="114" spans="1:9" x14ac:dyDescent="0.25">
      <c r="B114" s="11"/>
      <c r="C114" s="12"/>
      <c r="D114" s="12"/>
      <c r="F114" s="13"/>
      <c r="H114" s="14" t="str">
        <f>IF($A114="","",(C114-D114))</f>
        <v/>
      </c>
      <c r="I114" s="15" t="str">
        <f>IF($A114="","",IFERROR((B114/D114),0))</f>
        <v/>
      </c>
    </row>
    <row r="115" spans="1:9" x14ac:dyDescent="0.25">
      <c r="B115" s="11"/>
      <c r="C115" s="12"/>
      <c r="D115" s="12"/>
      <c r="F115" s="13"/>
      <c r="H115" s="14" t="str">
        <f>IF($A115="","",(C115-D115))</f>
        <v/>
      </c>
      <c r="I115" s="15" t="str">
        <f>IF($A115="","",IFERROR((B115/D115),0))</f>
        <v/>
      </c>
    </row>
    <row r="116" spans="1:9" x14ac:dyDescent="0.25">
      <c r="B116" s="11"/>
      <c r="C116" s="12"/>
      <c r="D116" s="12"/>
      <c r="F116" s="13"/>
      <c r="H116" s="14" t="str">
        <f>IF($A116="","",(C116-D116))</f>
        <v/>
      </c>
      <c r="I116" s="15" t="str">
        <f>IF($A116="","",IFERROR((B116/D116),0))</f>
        <v/>
      </c>
    </row>
    <row r="117" spans="1:9" x14ac:dyDescent="0.25">
      <c r="B117" s="11"/>
      <c r="C117" s="12"/>
      <c r="D117" s="12"/>
      <c r="F117" s="13"/>
      <c r="H117" s="14" t="str">
        <f>IF($A117="","",(C117-D117))</f>
        <v/>
      </c>
      <c r="I117" s="15" t="str">
        <f>IF($A117="","",IFERROR((B117/D117),0))</f>
        <v/>
      </c>
    </row>
    <row r="118" spans="1:9" x14ac:dyDescent="0.25">
      <c r="B118" s="11"/>
      <c r="C118" s="12"/>
      <c r="D118" s="12"/>
      <c r="F118" s="13"/>
      <c r="H118" s="14" t="str">
        <f>IF($A118="","",(C118-D118))</f>
        <v/>
      </c>
      <c r="I118" s="15" t="str">
        <f>IF($A118="","",IFERROR((B118/D118),0))</f>
        <v/>
      </c>
    </row>
    <row r="119" spans="1:9" x14ac:dyDescent="0.25">
      <c r="B119" s="11"/>
      <c r="C119" s="12"/>
      <c r="D119" s="12"/>
      <c r="F119" s="13"/>
      <c r="H119" s="14" t="str">
        <f>IF($A119="","",(C119-D119))</f>
        <v/>
      </c>
      <c r="I119" s="15" t="str">
        <f>IF($A119="","",IFERROR((B119/D119),0))</f>
        <v/>
      </c>
    </row>
    <row r="120" spans="1:9" x14ac:dyDescent="0.25">
      <c r="B120" s="11"/>
      <c r="C120" s="12"/>
      <c r="D120" s="12"/>
      <c r="F120" s="13"/>
      <c r="H120" s="14" t="str">
        <f>IF($A120="","",(C120-D120))</f>
        <v/>
      </c>
      <c r="I120" s="15" t="str">
        <f>IF($A120="","",IFERROR((B120/D120),0))</f>
        <v/>
      </c>
    </row>
    <row r="121" spans="1:9" x14ac:dyDescent="0.25">
      <c r="B121" s="11"/>
      <c r="C121" s="12"/>
      <c r="D121" s="12"/>
      <c r="F121" s="13"/>
      <c r="H121" s="14" t="str">
        <f>IF($A121="","",(C121-D121))</f>
        <v/>
      </c>
      <c r="I121" s="15" t="str">
        <f>IF($A121="","",IFERROR((B121/D121),0))</f>
        <v/>
      </c>
    </row>
    <row r="122" spans="1:9" x14ac:dyDescent="0.25">
      <c r="B122" s="11"/>
      <c r="C122" s="12"/>
      <c r="D122" s="12"/>
      <c r="F122" s="13"/>
      <c r="H122" s="14" t="str">
        <f>IF($A122="","",(C122-D122))</f>
        <v/>
      </c>
      <c r="I122" s="15" t="str">
        <f>IF($A122="","",IFERROR((B122/D122),0))</f>
        <v/>
      </c>
    </row>
    <row r="123" spans="1:9" x14ac:dyDescent="0.25">
      <c r="B123" s="11"/>
      <c r="C123" s="12"/>
      <c r="D123" s="12"/>
      <c r="F123" s="13"/>
      <c r="H123" s="14" t="str">
        <f>IF($A123="","",(C123-D123))</f>
        <v/>
      </c>
      <c r="I123" s="15" t="str">
        <f>IF($A123="","",IFERROR((B123/D123),0))</f>
        <v/>
      </c>
    </row>
    <row r="124" spans="1:9" x14ac:dyDescent="0.25">
      <c r="B124" s="11"/>
      <c r="C124" s="12"/>
      <c r="D124" s="12"/>
      <c r="F124" s="13"/>
      <c r="H124" s="14" t="str">
        <f>IF($A124="","",(C124-D124))</f>
        <v/>
      </c>
      <c r="I124" s="15" t="str">
        <f>IF($A124="","",IFERROR((B124/D124),0))</f>
        <v/>
      </c>
    </row>
    <row r="125" spans="1:9" x14ac:dyDescent="0.25">
      <c r="B125" s="11"/>
      <c r="C125" s="12"/>
      <c r="D125" s="12"/>
      <c r="F125" s="13"/>
      <c r="H125" s="14" t="str">
        <f>IF($A125="","",(C125-D125))</f>
        <v/>
      </c>
      <c r="I125" s="15" t="str">
        <f>IF($A125="","",IFERROR((B125/D125),0))</f>
        <v/>
      </c>
    </row>
    <row r="126" spans="1:9" x14ac:dyDescent="0.25">
      <c r="B126" s="11"/>
      <c r="C126" s="12"/>
      <c r="D126" s="12"/>
      <c r="F126" s="13"/>
      <c r="H126" s="14" t="str">
        <f>IF($A126="","",(C126-D126))</f>
        <v/>
      </c>
      <c r="I126" s="15" t="str">
        <f>IF($A126="","",IFERROR((B126/D126),0))</f>
        <v/>
      </c>
    </row>
    <row r="127" spans="1:9" x14ac:dyDescent="0.25">
      <c r="B127" s="11"/>
      <c r="C127" s="12"/>
      <c r="D127" s="12"/>
      <c r="F127" s="13"/>
      <c r="H127" s="14" t="str">
        <f>IF($A127="","",(C127-D127))</f>
        <v/>
      </c>
      <c r="I127" s="15" t="str">
        <f>IF($A127="","",IFERROR((B127/D127),0))</f>
        <v/>
      </c>
    </row>
    <row r="128" spans="1:9" x14ac:dyDescent="0.25">
      <c r="B128" s="11"/>
      <c r="C128" s="12"/>
      <c r="D128" s="12"/>
      <c r="F128" s="13"/>
      <c r="H128" s="14" t="str">
        <f>IF($A128="","",(C128-D128))</f>
        <v/>
      </c>
      <c r="I128" s="15" t="str">
        <f>IF($A128="","",IFERROR((B128/D128),0))</f>
        <v/>
      </c>
    </row>
    <row r="129" spans="1:9" x14ac:dyDescent="0.25">
      <c r="B129" s="11"/>
      <c r="C129" s="12"/>
      <c r="D129" s="12"/>
      <c r="F129" s="13"/>
      <c r="H129" s="14" t="str">
        <f>IF($A129="","",(C129-D129))</f>
        <v/>
      </c>
      <c r="I129" s="15" t="str">
        <f>IF($A129="","",IFERROR((B129/D129),0))</f>
        <v/>
      </c>
    </row>
    <row r="130" spans="1:9" x14ac:dyDescent="0.25">
      <c r="B130" s="11"/>
      <c r="C130" s="12"/>
      <c r="D130" s="12"/>
      <c r="F130" s="13"/>
      <c r="H130" s="14" t="str">
        <f>IF($A130="","",(C130-D130))</f>
        <v/>
      </c>
      <c r="I130" s="15" t="str">
        <f>IF($A130="","",IFERROR((B130/D130),0))</f>
        <v/>
      </c>
    </row>
    <row r="131" spans="1:9" x14ac:dyDescent="0.25">
      <c r="B131" s="11"/>
      <c r="C131" s="12"/>
      <c r="D131" s="12"/>
      <c r="F131" s="13"/>
      <c r="H131" s="14" t="str">
        <f>IF($A131="","",(C131-D131))</f>
        <v/>
      </c>
      <c r="I131" s="15" t="str">
        <f>IF($A131="","",IFERROR((B131/D131),0))</f>
        <v/>
      </c>
    </row>
    <row r="132" spans="1:9" x14ac:dyDescent="0.25">
      <c r="B132" s="11"/>
      <c r="C132" s="12"/>
      <c r="D132" s="12"/>
      <c r="F132" s="13"/>
      <c r="H132" s="14" t="str">
        <f>IF($A132="","",(C132-D132))</f>
        <v/>
      </c>
      <c r="I132" s="15" t="str">
        <f>IF($A132="","",IFERROR((B132/D132),0))</f>
        <v/>
      </c>
    </row>
    <row r="133" spans="1:9" x14ac:dyDescent="0.25">
      <c r="B133" s="11"/>
      <c r="C133" s="12"/>
      <c r="D133" s="12"/>
      <c r="F133" s="13"/>
      <c r="H133" s="14" t="str">
        <f>IF($A133="","",(C133-D133))</f>
        <v/>
      </c>
      <c r="I133" s="15" t="str">
        <f>IF($A133="","",IFERROR((B133/D133),0))</f>
        <v/>
      </c>
    </row>
    <row r="134" spans="1:9" x14ac:dyDescent="0.25">
      <c r="B134" s="11"/>
      <c r="C134" s="12"/>
      <c r="D134" s="12"/>
      <c r="F134" s="13"/>
      <c r="H134" s="14" t="str">
        <f>IF($A134="","",(C134-D134))</f>
        <v/>
      </c>
      <c r="I134" s="15" t="str">
        <f>IF($A134="","",IFERROR((B134/D134),0))</f>
        <v/>
      </c>
    </row>
    <row r="135" spans="1:9" x14ac:dyDescent="0.25">
      <c r="B135" s="11"/>
      <c r="C135" s="12"/>
      <c r="D135" s="12"/>
      <c r="F135" s="13"/>
      <c r="H135" s="14" t="str">
        <f>IF($A135="","",(C135-D135))</f>
        <v/>
      </c>
      <c r="I135" s="15" t="str">
        <f>IF($A135="","",IFERROR((B135/D135),0))</f>
        <v/>
      </c>
    </row>
    <row r="136" spans="1:9" x14ac:dyDescent="0.25">
      <c r="B136" s="11"/>
      <c r="C136" s="12"/>
      <c r="D136" s="12"/>
      <c r="F136" s="13"/>
      <c r="H136" s="14" t="str">
        <f>IF($A136="","",(C136-D136))</f>
        <v/>
      </c>
      <c r="I136" s="15" t="str">
        <f>IF($A136="","",IFERROR((B136/D136),0))</f>
        <v/>
      </c>
    </row>
    <row r="137" spans="1:9" x14ac:dyDescent="0.25">
      <c r="B137" s="11"/>
      <c r="C137" s="12"/>
      <c r="D137" s="12"/>
      <c r="F137" s="13"/>
      <c r="H137" s="14" t="str">
        <f>IF($A137="","",(C137-D137))</f>
        <v/>
      </c>
      <c r="I137" s="15" t="str">
        <f>IF($A137="","",IFERROR((B137/D137),0))</f>
        <v/>
      </c>
    </row>
    <row r="138" spans="1:9" x14ac:dyDescent="0.25">
      <c r="B138" s="11"/>
      <c r="C138" s="12"/>
      <c r="D138" s="12"/>
      <c r="F138" s="13"/>
      <c r="H138" s="14" t="str">
        <f>IF($A138="","",(C138-D138))</f>
        <v/>
      </c>
      <c r="I138" s="15" t="str">
        <f>IF($A138="","",IFERROR((B138/D138),0))</f>
        <v/>
      </c>
    </row>
    <row r="139" spans="1:9" x14ac:dyDescent="0.25">
      <c r="B139" s="11"/>
      <c r="C139" s="12"/>
      <c r="D139" s="12"/>
      <c r="F139" s="13"/>
      <c r="H139" s="14" t="str">
        <f>IF($A139="","",(C139-D139))</f>
        <v/>
      </c>
      <c r="I139" s="15" t="str">
        <f>IF($A139="","",IFERROR((B139/D139),0))</f>
        <v/>
      </c>
    </row>
    <row r="140" spans="1:9" x14ac:dyDescent="0.25">
      <c r="B140" s="11"/>
      <c r="C140" s="12"/>
      <c r="D140" s="12"/>
      <c r="F140" s="13"/>
      <c r="H140" s="14" t="str">
        <f>IF($A140="","",(C140-D140))</f>
        <v/>
      </c>
      <c r="I140" s="15" t="str">
        <f>IF($A140="","",IFERROR((B140/D140),0))</f>
        <v/>
      </c>
    </row>
    <row r="141" spans="1:9" x14ac:dyDescent="0.25">
      <c r="B141" s="11"/>
      <c r="C141" s="12"/>
      <c r="D141" s="12"/>
      <c r="F141" s="13"/>
      <c r="H141" s="14" t="str">
        <f>IF($A141="","",(C141-D141))</f>
        <v/>
      </c>
      <c r="I141" s="15" t="str">
        <f>IF($A141="","",IFERROR((B141/D141),0))</f>
        <v/>
      </c>
    </row>
    <row r="142" spans="1:9" x14ac:dyDescent="0.25">
      <c r="B142" s="11"/>
      <c r="C142" s="12"/>
      <c r="D142" s="12"/>
      <c r="F142" s="13"/>
      <c r="H142" s="14" t="str">
        <f>IF($A142="","",(C142-D142))</f>
        <v/>
      </c>
      <c r="I142" s="15" t="str">
        <f>IF($A142="","",IFERROR((B142/D142),0))</f>
        <v/>
      </c>
    </row>
    <row r="143" spans="1:9" x14ac:dyDescent="0.25">
      <c r="B143" s="11"/>
      <c r="C143" s="12"/>
      <c r="D143" s="12"/>
      <c r="F143" s="13"/>
      <c r="H143" s="14" t="str">
        <f>IF($A143="","",(C143-D143))</f>
        <v/>
      </c>
      <c r="I143" s="15" t="str">
        <f>IF($A143="","",IFERROR((B143/D143),0))</f>
        <v/>
      </c>
    </row>
    <row r="144" spans="1:9" x14ac:dyDescent="0.25">
      <c r="B144" s="11"/>
      <c r="C144" s="12"/>
      <c r="D144" s="12"/>
      <c r="F144" s="13"/>
      <c r="H144" s="14" t="str">
        <f>IF($A144="","",(C144-D144))</f>
        <v/>
      </c>
      <c r="I144" s="15" t="str">
        <f>IF($A144="","",IFERROR((B144/D144),0))</f>
        <v/>
      </c>
    </row>
    <row r="145" spans="1:9" x14ac:dyDescent="0.25">
      <c r="B145" s="11"/>
      <c r="C145" s="12"/>
      <c r="D145" s="12"/>
      <c r="F145" s="13"/>
      <c r="H145" s="14" t="str">
        <f>IF($A145="","",(C145-D145))</f>
        <v/>
      </c>
      <c r="I145" s="15" t="str">
        <f>IF($A145="","",IFERROR((B145/D145),0))</f>
        <v/>
      </c>
    </row>
    <row r="146" spans="1:9" x14ac:dyDescent="0.25">
      <c r="B146" s="11"/>
      <c r="C146" s="12"/>
      <c r="D146" s="12"/>
      <c r="F146" s="13"/>
      <c r="H146" s="14" t="str">
        <f>IF($A146="","",(C146-D146))</f>
        <v/>
      </c>
      <c r="I146" s="15" t="str">
        <f>IF($A146="","",IFERROR((B146/D146),0))</f>
        <v/>
      </c>
    </row>
    <row r="147" spans="1:9" x14ac:dyDescent="0.25">
      <c r="B147" s="11"/>
      <c r="C147" s="12"/>
      <c r="D147" s="12"/>
      <c r="F147" s="13"/>
      <c r="H147" s="14" t="str">
        <f>IF($A147="","",(C147-D147))</f>
        <v/>
      </c>
      <c r="I147" s="15" t="str">
        <f>IF($A147="","",IFERROR((B147/D147),0))</f>
        <v/>
      </c>
    </row>
    <row r="148" spans="1:9" x14ac:dyDescent="0.25">
      <c r="B148" s="11"/>
      <c r="C148" s="12"/>
      <c r="D148" s="12"/>
      <c r="F148" s="13"/>
      <c r="H148" s="14" t="str">
        <f>IF($A148="","",(C148-D148))</f>
        <v/>
      </c>
      <c r="I148" s="15" t="str">
        <f>IF($A148="","",IFERROR((B148/D148),0))</f>
        <v/>
      </c>
    </row>
    <row r="149" spans="1:9" x14ac:dyDescent="0.25">
      <c r="B149" s="11"/>
      <c r="C149" s="12"/>
      <c r="D149" s="12"/>
      <c r="F149" s="13"/>
      <c r="H149" s="14" t="str">
        <f>IF($A149="","",(C149-D149))</f>
        <v/>
      </c>
      <c r="I149" s="15" t="str">
        <f>IF($A149="","",IFERROR((B149/D149),0))</f>
        <v/>
      </c>
    </row>
    <row r="150" spans="1:9" x14ac:dyDescent="0.25">
      <c r="B150" s="11"/>
      <c r="C150" s="12"/>
      <c r="D150" s="12"/>
      <c r="F150" s="13"/>
      <c r="H150" s="14" t="str">
        <f>IF($A150="","",(C150-D150))</f>
        <v/>
      </c>
      <c r="I150" s="15" t="str">
        <f>IF($A150="","",IFERROR((B150/D150),0))</f>
        <v/>
      </c>
    </row>
    <row r="151" spans="1:9" x14ac:dyDescent="0.25">
      <c r="B151" s="11"/>
      <c r="C151" s="12"/>
      <c r="D151" s="12"/>
      <c r="F151" s="13"/>
      <c r="H151" s="14" t="str">
        <f>IF($A151="","",(C151-D151))</f>
        <v/>
      </c>
      <c r="I151" s="15" t="str">
        <f>IF($A151="","",IFERROR((B151/D151),0))</f>
        <v/>
      </c>
    </row>
    <row r="152" spans="1:9" x14ac:dyDescent="0.25">
      <c r="B152" s="11"/>
      <c r="C152" s="12"/>
      <c r="D152" s="12"/>
      <c r="F152" s="13"/>
      <c r="H152" s="14" t="str">
        <f>IF($A152="","",(C152-D152))</f>
        <v/>
      </c>
      <c r="I152" s="15" t="str">
        <f>IF($A152="","",IFERROR((B152/D152),0))</f>
        <v/>
      </c>
    </row>
    <row r="153" spans="1:9" x14ac:dyDescent="0.25">
      <c r="B153" s="11"/>
      <c r="C153" s="12"/>
      <c r="D153" s="12"/>
      <c r="F153" s="13"/>
      <c r="H153" s="14" t="str">
        <f>IF($A153="","",(C153-D153))</f>
        <v/>
      </c>
      <c r="I153" s="15" t="str">
        <f>IF($A153="","",IFERROR((B153/D153),0))</f>
        <v/>
      </c>
    </row>
    <row r="154" spans="1:9" x14ac:dyDescent="0.25">
      <c r="B154" s="11"/>
      <c r="C154" s="12"/>
      <c r="D154" s="12"/>
      <c r="F154" s="13"/>
      <c r="H154" s="14" t="str">
        <f>IF($A154="","",(C154-D154))</f>
        <v/>
      </c>
      <c r="I154" s="15" t="str">
        <f>IF($A154="","",IFERROR((B154/D154),0))</f>
        <v/>
      </c>
    </row>
    <row r="155" spans="1:9" x14ac:dyDescent="0.25">
      <c r="B155" s="11"/>
      <c r="C155" s="12"/>
      <c r="D155" s="12"/>
      <c r="F155" s="13"/>
      <c r="H155" s="14" t="str">
        <f>IF($A155="","",(C155-D155))</f>
        <v/>
      </c>
      <c r="I155" s="15" t="str">
        <f>IF($A155="","",IFERROR((B155/D155),0))</f>
        <v/>
      </c>
    </row>
    <row r="156" spans="1:9" x14ac:dyDescent="0.25">
      <c r="B156" s="11"/>
      <c r="C156" s="12"/>
      <c r="D156" s="12"/>
      <c r="F156" s="13"/>
      <c r="H156" s="14" t="str">
        <f>IF($A156="","",(C156-D156))</f>
        <v/>
      </c>
      <c r="I156" s="15" t="str">
        <f>IF($A156="","",IFERROR((B156/D156),0))</f>
        <v/>
      </c>
    </row>
    <row r="157" spans="1:9" x14ac:dyDescent="0.25">
      <c r="B157" s="11"/>
      <c r="C157" s="12"/>
      <c r="D157" s="12"/>
      <c r="F157" s="13"/>
      <c r="H157" s="14" t="str">
        <f>IF($A157="","",(C157-D157))</f>
        <v/>
      </c>
      <c r="I157" s="15" t="str">
        <f>IF($A157="","",IFERROR((B157/D157),0))</f>
        <v/>
      </c>
    </row>
    <row r="158" spans="1:9" x14ac:dyDescent="0.25">
      <c r="B158" s="11"/>
      <c r="C158" s="12"/>
      <c r="D158" s="12"/>
      <c r="F158" s="13"/>
      <c r="H158" s="14" t="str">
        <f>IF($A158="","",(C158-D158))</f>
        <v/>
      </c>
      <c r="I158" s="15" t="str">
        <f>IF($A158="","",IFERROR((B158/D158),0))</f>
        <v/>
      </c>
    </row>
    <row r="159" spans="1:9" x14ac:dyDescent="0.25">
      <c r="B159" s="11"/>
      <c r="C159" s="12"/>
      <c r="D159" s="12"/>
      <c r="F159" s="13"/>
      <c r="H159" s="14" t="str">
        <f>IF($A159="","",(C159-D159))</f>
        <v/>
      </c>
      <c r="I159" s="15" t="str">
        <f>IF($A159="","",IFERROR((B159/D159),0))</f>
        <v/>
      </c>
    </row>
    <row r="160" spans="1:9" x14ac:dyDescent="0.25">
      <c r="B160" s="11"/>
      <c r="C160" s="12"/>
      <c r="D160" s="12"/>
      <c r="F160" s="13"/>
      <c r="H160" s="14" t="str">
        <f>IF($A160="","",(C160-D160))</f>
        <v/>
      </c>
      <c r="I160" s="15" t="str">
        <f>IF($A160="","",IFERROR((B160/D160),0))</f>
        <v/>
      </c>
    </row>
    <row r="161" spans="1:9" x14ac:dyDescent="0.25">
      <c r="B161" s="11"/>
      <c r="C161" s="12"/>
      <c r="D161" s="12"/>
      <c r="F161" s="13"/>
      <c r="H161" s="14" t="str">
        <f>IF($A161="","",(C161-D161))</f>
        <v/>
      </c>
      <c r="I161" s="15" t="str">
        <f>IF($A161="","",IFERROR((B161/D161),0))</f>
        <v/>
      </c>
    </row>
    <row r="162" spans="1:9" x14ac:dyDescent="0.25">
      <c r="B162" s="11"/>
      <c r="C162" s="12"/>
      <c r="D162" s="12"/>
      <c r="F162" s="13"/>
      <c r="H162" s="14" t="str">
        <f>IF($A162="","",(C162-D162))</f>
        <v/>
      </c>
      <c r="I162" s="15" t="str">
        <f>IF($A162="","",IFERROR((B162/D162),0))</f>
        <v/>
      </c>
    </row>
    <row r="163" spans="1:9" x14ac:dyDescent="0.25">
      <c r="B163" s="11"/>
      <c r="C163" s="12"/>
      <c r="D163" s="12"/>
      <c r="F163" s="13"/>
      <c r="H163" s="14" t="str">
        <f>IF($A163="","",(C163-D163))</f>
        <v/>
      </c>
      <c r="I163" s="15" t="str">
        <f>IF($A163="","",IFERROR((B163/D163),0))</f>
        <v/>
      </c>
    </row>
    <row r="164" spans="1:9" x14ac:dyDescent="0.25">
      <c r="B164" s="11"/>
      <c r="C164" s="12"/>
      <c r="D164" s="12"/>
      <c r="F164" s="13"/>
      <c r="H164" s="14" t="str">
        <f>IF($A164="","",(C164-D164))</f>
        <v/>
      </c>
      <c r="I164" s="15" t="str">
        <f>IF($A164="","",IFERROR((B164/D164),0))</f>
        <v/>
      </c>
    </row>
    <row r="165" spans="1:9" x14ac:dyDescent="0.25">
      <c r="B165" s="11"/>
      <c r="C165" s="12"/>
      <c r="D165" s="12"/>
      <c r="F165" s="13"/>
      <c r="H165" s="14" t="str">
        <f>IF($A165="","",(C165-D165))</f>
        <v/>
      </c>
      <c r="I165" s="15" t="str">
        <f>IF($A165="","",IFERROR((B165/D165),0))</f>
        <v/>
      </c>
    </row>
    <row r="166" spans="1:9" x14ac:dyDescent="0.25">
      <c r="B166" s="11"/>
      <c r="C166" s="12"/>
      <c r="D166" s="12"/>
      <c r="F166" s="13"/>
      <c r="H166" s="14" t="str">
        <f>IF($A166="","",(C166-D166))</f>
        <v/>
      </c>
      <c r="I166" s="15" t="str">
        <f>IF($A166="","",IFERROR((B166/D166),0))</f>
        <v/>
      </c>
    </row>
    <row r="167" spans="1:9" x14ac:dyDescent="0.25">
      <c r="B167" s="11"/>
      <c r="C167" s="12"/>
      <c r="D167" s="12"/>
      <c r="F167" s="13"/>
      <c r="H167" s="14" t="str">
        <f>IF($A167="","",(C167-D167))</f>
        <v/>
      </c>
      <c r="I167" s="15" t="str">
        <f>IF($A167="","",IFERROR((B167/D167),0))</f>
        <v/>
      </c>
    </row>
    <row r="168" spans="1:9" x14ac:dyDescent="0.25">
      <c r="B168" s="11"/>
      <c r="C168" s="12"/>
      <c r="D168" s="12"/>
      <c r="F168" s="13"/>
      <c r="H168" s="14" t="str">
        <f>IF($A168="","",(C168-D168))</f>
        <v/>
      </c>
      <c r="I168" s="15" t="str">
        <f>IF($A168="","",IFERROR((B168/D168),0))</f>
        <v/>
      </c>
    </row>
    <row r="169" spans="1:9" x14ac:dyDescent="0.25">
      <c r="B169" s="11"/>
      <c r="C169" s="12"/>
      <c r="D169" s="12"/>
      <c r="F169" s="13"/>
      <c r="H169" s="14" t="str">
        <f>IF($A169="","",(C169-D169))</f>
        <v/>
      </c>
      <c r="I169" s="15" t="str">
        <f>IF($A169="","",IFERROR((B169/D169),0))</f>
        <v/>
      </c>
    </row>
    <row r="170" spans="1:9" x14ac:dyDescent="0.25">
      <c r="B170" s="11"/>
      <c r="C170" s="12"/>
      <c r="D170" s="12"/>
      <c r="F170" s="13"/>
      <c r="H170" s="14" t="str">
        <f>IF($A170="","",(C170-D170))</f>
        <v/>
      </c>
      <c r="I170" s="15" t="str">
        <f>IF($A170="","",IFERROR((B170/D170),0))</f>
        <v/>
      </c>
    </row>
    <row r="171" spans="1:9" x14ac:dyDescent="0.25">
      <c r="B171" s="11"/>
      <c r="C171" s="12"/>
      <c r="D171" s="12"/>
      <c r="F171" s="13"/>
      <c r="H171" s="14" t="str">
        <f>IF($A171="","",(C171-D171))</f>
        <v/>
      </c>
      <c r="I171" s="15" t="str">
        <f>IF($A171="","",IFERROR((B171/D171),0))</f>
        <v/>
      </c>
    </row>
    <row r="172" spans="1:9" x14ac:dyDescent="0.25">
      <c r="B172" s="11"/>
      <c r="C172" s="12"/>
      <c r="D172" s="12"/>
      <c r="F172" s="13"/>
      <c r="H172" s="14" t="str">
        <f>IF($A172="","",(C172-D172))</f>
        <v/>
      </c>
      <c r="I172" s="15" t="str">
        <f>IF($A172="","",IFERROR((B172/D172),0))</f>
        <v/>
      </c>
    </row>
    <row r="173" spans="1:9" x14ac:dyDescent="0.25">
      <c r="B173" s="11"/>
      <c r="C173" s="12"/>
      <c r="D173" s="12"/>
      <c r="F173" s="13"/>
      <c r="H173" s="14" t="str">
        <f>IF($A173="","",(C173-D173))</f>
        <v/>
      </c>
      <c r="I173" s="15" t="str">
        <f>IF($A173="","",IFERROR((B173/D173),0))</f>
        <v/>
      </c>
    </row>
    <row r="174" spans="1:9" x14ac:dyDescent="0.25">
      <c r="B174" s="11"/>
      <c r="C174" s="12"/>
      <c r="D174" s="12"/>
      <c r="F174" s="13"/>
      <c r="H174" s="14" t="str">
        <f>IF($A174="","",(C174-D174))</f>
        <v/>
      </c>
      <c r="I174" s="15" t="str">
        <f>IF($A174="","",IFERROR((B174/D174),0))</f>
        <v/>
      </c>
    </row>
    <row r="175" spans="1:9" x14ac:dyDescent="0.25">
      <c r="B175" s="11"/>
      <c r="C175" s="12"/>
      <c r="D175" s="12"/>
      <c r="F175" s="13"/>
      <c r="H175" s="14" t="str">
        <f>IF($A175="","",(C175-D175))</f>
        <v/>
      </c>
      <c r="I175" s="15" t="str">
        <f>IF($A175="","",IFERROR((B175/D175),0))</f>
        <v/>
      </c>
    </row>
    <row r="176" spans="1:9" x14ac:dyDescent="0.25">
      <c r="B176" s="11"/>
      <c r="C176" s="12"/>
      <c r="D176" s="12"/>
      <c r="F176" s="13"/>
      <c r="H176" s="14" t="str">
        <f>IF($A176="","",(C176-D176))</f>
        <v/>
      </c>
      <c r="I176" s="15" t="str">
        <f>IF($A176="","",IFERROR((B176/D176),0))</f>
        <v/>
      </c>
    </row>
    <row r="177" spans="1:9" x14ac:dyDescent="0.25">
      <c r="B177" s="11"/>
      <c r="C177" s="12"/>
      <c r="D177" s="12"/>
      <c r="F177" s="13"/>
      <c r="H177" s="14" t="str">
        <f>IF($A177="","",(C177-D177))</f>
        <v/>
      </c>
      <c r="I177" s="15" t="str">
        <f>IF($A177="","",IFERROR((B177/D177),0))</f>
        <v/>
      </c>
    </row>
    <row r="178" spans="1:9" x14ac:dyDescent="0.25">
      <c r="B178" s="11"/>
      <c r="C178" s="12"/>
      <c r="D178" s="12"/>
      <c r="F178" s="13"/>
      <c r="H178" s="14" t="str">
        <f>IF($A178="","",(C178-D178))</f>
        <v/>
      </c>
      <c r="I178" s="15" t="str">
        <f>IF($A178="","",IFERROR((B178/D178),0))</f>
        <v/>
      </c>
    </row>
    <row r="179" spans="1:9" x14ac:dyDescent="0.25">
      <c r="B179" s="11"/>
      <c r="C179" s="12"/>
      <c r="D179" s="12"/>
      <c r="F179" s="13"/>
      <c r="H179" s="14" t="str">
        <f>IF($A179="","",(C179-D179))</f>
        <v/>
      </c>
      <c r="I179" s="15" t="str">
        <f>IF($A179="","",IFERROR((B179/D179),0))</f>
        <v/>
      </c>
    </row>
    <row r="180" spans="1:9" x14ac:dyDescent="0.25">
      <c r="B180" s="11"/>
      <c r="C180" s="12"/>
      <c r="D180" s="12"/>
      <c r="F180" s="13"/>
      <c r="H180" s="14" t="str">
        <f>IF($A180="","",(C180-D180))</f>
        <v/>
      </c>
      <c r="I180" s="15" t="str">
        <f>IF($A180="","",IFERROR((B180/D180),0))</f>
        <v/>
      </c>
    </row>
    <row r="181" spans="1:9" x14ac:dyDescent="0.25">
      <c r="B181" s="11"/>
      <c r="C181" s="12"/>
      <c r="D181" s="12"/>
      <c r="F181" s="13"/>
      <c r="H181" s="14" t="str">
        <f>IF($A181="","",(C181-D181))</f>
        <v/>
      </c>
      <c r="I181" s="15" t="str">
        <f>IF($A181="","",IFERROR((B181/D181),0))</f>
        <v/>
      </c>
    </row>
    <row r="182" spans="1:9" x14ac:dyDescent="0.25">
      <c r="B182" s="11"/>
      <c r="C182" s="12"/>
      <c r="D182" s="12"/>
      <c r="F182" s="13"/>
      <c r="H182" s="14" t="str">
        <f>IF($A182="","",(C182-D182))</f>
        <v/>
      </c>
      <c r="I182" s="15" t="str">
        <f>IF($A182="","",IFERROR((B182/D182),0))</f>
        <v/>
      </c>
    </row>
    <row r="183" spans="1:9" x14ac:dyDescent="0.25">
      <c r="B183" s="11"/>
      <c r="C183" s="12"/>
      <c r="D183" s="12"/>
      <c r="F183" s="13"/>
      <c r="H183" s="14" t="str">
        <f>IF($A183="","",(C183-D183))</f>
        <v/>
      </c>
      <c r="I183" s="15" t="str">
        <f>IF($A183="","",IFERROR((B183/D183),0))</f>
        <v/>
      </c>
    </row>
    <row r="184" spans="1:9" x14ac:dyDescent="0.25">
      <c r="B184" s="11"/>
      <c r="C184" s="12"/>
      <c r="D184" s="12"/>
      <c r="F184" s="13"/>
      <c r="H184" s="14" t="str">
        <f>IF($A184="","",(C184-D184))</f>
        <v/>
      </c>
      <c r="I184" s="15" t="str">
        <f>IF($A184="","",IFERROR((B184/D184),0))</f>
        <v/>
      </c>
    </row>
    <row r="185" spans="1:9" x14ac:dyDescent="0.25">
      <c r="B185" s="11"/>
      <c r="C185" s="12"/>
      <c r="D185" s="12"/>
      <c r="F185" s="13"/>
      <c r="H185" s="14" t="str">
        <f>IF($A185="","",(C185-D185))</f>
        <v/>
      </c>
      <c r="I185" s="15" t="str">
        <f>IF($A185="","",IFERROR((B185/D185),0))</f>
        <v/>
      </c>
    </row>
    <row r="186" spans="1:9" x14ac:dyDescent="0.25">
      <c r="B186" s="11"/>
      <c r="C186" s="12"/>
      <c r="D186" s="12"/>
      <c r="F186" s="13"/>
      <c r="H186" s="14" t="str">
        <f>IF($A186="","",(C186-D186))</f>
        <v/>
      </c>
      <c r="I186" s="15" t="str">
        <f>IF($A186="","",IFERROR((B186/D186),0))</f>
        <v/>
      </c>
    </row>
    <row r="187" spans="1:9" x14ac:dyDescent="0.25">
      <c r="B187" s="11"/>
      <c r="C187" s="12"/>
      <c r="D187" s="12"/>
      <c r="F187" s="13"/>
      <c r="H187" s="14" t="str">
        <f>IF($A187="","",(C187-D187))</f>
        <v/>
      </c>
      <c r="I187" s="15" t="str">
        <f>IF($A187="","",IFERROR((B187/D187),0))</f>
        <v/>
      </c>
    </row>
    <row r="188" spans="1:9" x14ac:dyDescent="0.25">
      <c r="B188" s="11"/>
      <c r="C188" s="12"/>
      <c r="D188" s="12"/>
      <c r="F188" s="13"/>
      <c r="H188" s="14" t="str">
        <f>IF($A188="","",(C188-D188))</f>
        <v/>
      </c>
      <c r="I188" s="15" t="str">
        <f>IF($A188="","",IFERROR((B188/D188),0))</f>
        <v/>
      </c>
    </row>
    <row r="189" spans="1:9" x14ac:dyDescent="0.25">
      <c r="B189" s="11"/>
      <c r="C189" s="12"/>
      <c r="D189" s="12"/>
      <c r="F189" s="13"/>
      <c r="H189" s="14" t="str">
        <f>IF($A189="","",(C189-D189))</f>
        <v/>
      </c>
      <c r="I189" s="15" t="str">
        <f>IF($A189="","",IFERROR((B189/D189),0))</f>
        <v/>
      </c>
    </row>
    <row r="190" spans="1:9" x14ac:dyDescent="0.25">
      <c r="B190" s="11"/>
      <c r="C190" s="12"/>
      <c r="D190" s="12"/>
      <c r="F190" s="13"/>
      <c r="H190" s="14" t="str">
        <f>IF($A190="","",(C190-D190))</f>
        <v/>
      </c>
      <c r="I190" s="15" t="str">
        <f>IF($A190="","",IFERROR((B190/D190),0))</f>
        <v/>
      </c>
    </row>
    <row r="191" spans="1:9" x14ac:dyDescent="0.25">
      <c r="B191" s="11"/>
      <c r="C191" s="12"/>
      <c r="D191" s="12"/>
      <c r="F191" s="13"/>
      <c r="H191" s="14" t="str">
        <f>IF($A191="","",(C191-D191))</f>
        <v/>
      </c>
      <c r="I191" s="15" t="str">
        <f>IF($A191="","",IFERROR((B191/D191),0))</f>
        <v/>
      </c>
    </row>
    <row r="192" spans="1:9" x14ac:dyDescent="0.25">
      <c r="B192" s="11"/>
      <c r="C192" s="12"/>
      <c r="D192" s="12"/>
      <c r="F192" s="13"/>
      <c r="H192" s="14" t="str">
        <f>IF($A192="","",(C192-D192))</f>
        <v/>
      </c>
      <c r="I192" s="15" t="str">
        <f>IF($A192="","",IFERROR((B192/D192),0))</f>
        <v/>
      </c>
    </row>
    <row r="193" spans="1:9" x14ac:dyDescent="0.25">
      <c r="B193" s="11"/>
      <c r="C193" s="12"/>
      <c r="D193" s="12"/>
      <c r="F193" s="13"/>
      <c r="H193" s="14" t="str">
        <f>IF($A193="","",(C193-D193))</f>
        <v/>
      </c>
      <c r="I193" s="15" t="str">
        <f>IF($A193="","",IFERROR((B193/D193),0))</f>
        <v/>
      </c>
    </row>
    <row r="194" spans="1:9" x14ac:dyDescent="0.25">
      <c r="B194" s="11"/>
      <c r="C194" s="12"/>
      <c r="D194" s="12"/>
      <c r="F194" s="13"/>
      <c r="H194" s="14" t="str">
        <f>IF($A194="","",(C194-D194))</f>
        <v/>
      </c>
      <c r="I194" s="15" t="str">
        <f>IF($A194="","",IFERROR((B194/D194),0))</f>
        <v/>
      </c>
    </row>
    <row r="195" spans="1:9" x14ac:dyDescent="0.25">
      <c r="B195" s="11"/>
      <c r="C195" s="12"/>
      <c r="D195" s="12"/>
      <c r="F195" s="13"/>
      <c r="H195" s="14" t="str">
        <f>IF($A195="","",(C195-D195))</f>
        <v/>
      </c>
      <c r="I195" s="15" t="str">
        <f>IF($A195="","",IFERROR((B195/D195),0))</f>
        <v/>
      </c>
    </row>
    <row r="196" spans="1:9" x14ac:dyDescent="0.25">
      <c r="B196" s="11"/>
      <c r="C196" s="12"/>
      <c r="D196" s="12"/>
      <c r="F196" s="13"/>
      <c r="H196" s="14" t="str">
        <f>IF($A196="","",(C196-D196))</f>
        <v/>
      </c>
      <c r="I196" s="15" t="str">
        <f>IF($A196="","",IFERROR((B196/D196),0))</f>
        <v/>
      </c>
    </row>
    <row r="197" spans="1:9" x14ac:dyDescent="0.25">
      <c r="B197" s="11"/>
      <c r="C197" s="12"/>
      <c r="D197" s="12"/>
      <c r="F197" s="13"/>
      <c r="H197" s="14" t="str">
        <f>IF($A197="","",(C197-D197))</f>
        <v/>
      </c>
      <c r="I197" s="15" t="str">
        <f>IF($A197="","",IFERROR((B197/D197),0))</f>
        <v/>
      </c>
    </row>
    <row r="198" spans="1:9" x14ac:dyDescent="0.25">
      <c r="B198" s="11"/>
      <c r="C198" s="12"/>
      <c r="D198" s="12"/>
      <c r="F198" s="13"/>
      <c r="H198" s="14" t="str">
        <f>IF($A198="","",(C198-D198))</f>
        <v/>
      </c>
      <c r="I198" s="15" t="str">
        <f>IF($A198="","",IFERROR((B198/D198),0))</f>
        <v/>
      </c>
    </row>
    <row r="199" spans="1:9" x14ac:dyDescent="0.25">
      <c r="B199" s="11"/>
      <c r="C199" s="12"/>
      <c r="D199" s="12"/>
      <c r="F199" s="13"/>
      <c r="H199" s="14" t="str">
        <f>IF($A199="","",(C199-D199))</f>
        <v/>
      </c>
      <c r="I199" s="15" t="str">
        <f>IF($A199="","",IFERROR((B199/D199),0))</f>
        <v/>
      </c>
    </row>
    <row r="200" spans="1:9" x14ac:dyDescent="0.25">
      <c r="B200" s="11"/>
      <c r="C200" s="12"/>
      <c r="D200" s="12"/>
      <c r="F200" s="13"/>
      <c r="H200" s="14" t="str">
        <f>IF($A200="","",(C200-D200))</f>
        <v/>
      </c>
      <c r="I200" s="15" t="str">
        <f>IF($A200="","",IFERROR((B200/D200),0))</f>
        <v/>
      </c>
    </row>
    <row r="201" spans="1:9" x14ac:dyDescent="0.25">
      <c r="B201" s="11"/>
      <c r="C201" s="12"/>
      <c r="D201" s="12"/>
      <c r="F201" s="13"/>
      <c r="H201" s="14" t="str">
        <f>IF($A201="","",(C201-D201))</f>
        <v/>
      </c>
      <c r="I201" s="15" t="str">
        <f>IF($A201="","",IFERROR((B201/D201),0))</f>
        <v/>
      </c>
    </row>
  </sheetData>
  <autoFilter ref="A1:I1"/>
  <conditionalFormatting sqref="F2:F201">
    <cfRule type="expression" dxfId="0" priority="1">
      <formula>AND(F2&lt;&gt;"",F2&lt;TODAY(),NOT(OR($G2="Churned")))</formula>
    </cfRule>
  </conditionalFormatting>
  <conditionalFormatting sqref="H2:H201">
    <cfRule type="expression" dxfId="1" priority="1">
      <formula>AND(H2&lt;&gt;"",H2&lt;0)</formula>
    </cfRule>
  </conditionalFormatting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Active, Paused, Churned" sqref="G2:G201">
      <formula1>"Active,Paused,Churned"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32</v>
      </c>
      <c r="B1" s="16" t="s">
        <v>33</v>
      </c>
      <c r="C1" s="16" t="s">
        <v>34</v>
      </c>
    </row>
    <row r="2" spans="1:3" x14ac:dyDescent="0.25">
      <c r="A2" s="17" t="s">
        <v>35</v>
      </c>
      <c r="B2" s="18"/>
      <c r="C2" s="18"/>
    </row>
    <row r="3" spans="1:2" x14ac:dyDescent="0.25">
      <c r="A3" t="s">
        <v>36</v>
      </c>
      <c r="B3" s="19">
        <f>COUNTA('Clients'!$A$2:$A$201)</f>
        <v>4</v>
      </c>
    </row>
    <row r="4" spans="1:2" x14ac:dyDescent="0.25">
      <c r="A4" t="s">
        <v>37</v>
      </c>
      <c r="B4" s="19">
        <f>COUNTIFS('Clients'!$F$2:$F$201,("&lt;"&amp;TODAY()),'Clients'!$G$2:$G$201,"&lt;&gt;Churned")</f>
        <v>1</v>
      </c>
    </row>
    <row r="5" spans="1:3" x14ac:dyDescent="0.25">
      <c r="A5" s="17" t="s">
        <v>38</v>
      </c>
      <c r="B5" s="18"/>
      <c r="C5" s="18"/>
    </row>
    <row r="6" spans="1:2" x14ac:dyDescent="0.25">
      <c r="A6" t="s">
        <v>39</v>
      </c>
      <c r="B6" s="19">
        <f>COUNTIF('Clients'!$G$2:$G$201,"Active")</f>
        <v>3</v>
      </c>
    </row>
    <row r="7" spans="1:2" x14ac:dyDescent="0.25">
      <c r="A7" t="s">
        <v>40</v>
      </c>
      <c r="B7" s="19">
        <f>COUNTIF('Clients'!$G$2:$G$201,"Paused")</f>
        <v>1</v>
      </c>
    </row>
    <row r="8" spans="1:2" x14ac:dyDescent="0.25">
      <c r="A8" t="s">
        <v>41</v>
      </c>
      <c r="B8" s="19">
        <f>COUNTIF('Clients'!$G$2:$G$201,"Churned")</f>
        <v>0</v>
      </c>
    </row>
    <row r="9" spans="1:3" x14ac:dyDescent="0.25">
      <c r="A9" s="17" t="s">
        <v>42</v>
      </c>
      <c r="B9" s="18"/>
      <c r="C9" s="18"/>
    </row>
    <row r="10" spans="1:2" x14ac:dyDescent="0.25">
      <c r="A10" t="s">
        <v>43</v>
      </c>
      <c r="B10" s="20">
        <f>SUM('Clients'!$B$2:$B$201)</f>
        <v>23000</v>
      </c>
    </row>
    <row r="11" spans="1:2" x14ac:dyDescent="0.25">
      <c r="A11" t="s">
        <v>44</v>
      </c>
      <c r="B11" s="19">
        <f>SUM('Clients'!$C$2:$C$201)</f>
        <v>92</v>
      </c>
    </row>
    <row r="12" spans="1:2" x14ac:dyDescent="0.25">
      <c r="A12" t="s">
        <v>45</v>
      </c>
      <c r="B12" s="19">
        <f>SUM('Clients'!$D$2:$D$201)</f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