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nt roll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<sst xmlns="http://schemas.openxmlformats.org/spreadsheetml/2006/main" count="39" uniqueCount="39">
  <si>
    <t>Food Hall Vendor Rent Roll</t>
  </si>
  <si>
    <t>A free rent roll for food halls: track stall rent, percent-of-sales, and outstanding balances by vendor in Google Sheets or Excel.</t>
  </si>
  <si>
    <t>Quick start</t>
  </si>
  <si>
    <t>Open the Rent roll tab and replace the sample rows with your own — one row per entry. Formulas fill in automatically for new rows.</t>
  </si>
  <si>
    <t>Each month, enter vendors' reported sales and what they paid. Percent rent and Total due calculate from the lease terms.</t>
  </si>
  <si>
    <t>Balance turns red for anyone short; Totals shows collected vs outstanding for the hall.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</si>
  <si>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</si>
  <si>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</si>
  <si>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</si>
  <si>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</si>
  <si>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</si>
  <si>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</si>
  <si>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</si>
  <si>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Stall</t>
  </si>
  <si>
    <t>Vendor</t>
  </si>
  <si>
    <t>Base rent</t>
  </si>
  <si>
    <t>Percent rent rate</t>
  </si>
  <si>
    <t>Last month sales</t>
  </si>
  <si>
    <t>Amount paid</t>
  </si>
  <si>
    <t>Percent rent</t>
  </si>
  <si>
    <t>Total due</t>
  </si>
  <si>
    <t>Balance</t>
  </si>
  <si>
    <t>A1</t>
  </si>
  <si>
    <t>Fire &amp; Rice</t>
  </si>
  <si>
    <t>A2</t>
  </si>
  <si>
    <t>Verde Tamales</t>
  </si>
  <si>
    <t>B1</t>
  </si>
  <si>
    <t>Sweet Tooth</t>
  </si>
  <si>
    <t>B2</t>
  </si>
  <si>
    <t>Coastal Juice</t>
  </si>
  <si>
    <t>C1</t>
  </si>
  <si>
    <t>Pho Real</t>
  </si>
  <si>
    <t>Item</t>
  </si>
  <si>
    <t>Value</t>
  </si>
  <si>
    <t>Notes</t>
  </si>
  <si>
    <t>Rent billed</t>
  </si>
  <si>
    <t>Collected</t>
  </si>
  <si>
    <t>Outstanding</t>
  </si>
  <si>
    <t>Stalls with a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</si>
</sst>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4" customWidth="1"/>
    <col min="4" max="4" width="20" customWidth="1"/>
    <col min="5" max="5" width="19" customWidth="1"/>
    <col min="6" max="6" width="14" customWidth="1"/>
    <col min="7" max="7" width="15" customWidth="1"/>
    <col min="8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s="11">
        <v>3914</v>
      </c>
      <c r="D2" s="12">
        <v>0.08</v>
      </c>
      <c r="E2" s="11">
        <v>58400</v>
      </c>
      <c r="F2" s="11">
        <v>8586</v>
      </c>
      <c r="G2" s="13">
        <f>IF($A2="","",ROUND((E2*D2),2))</f>
        <v>4672</v>
      </c>
      <c r="H2" s="13">
        <f>IF($A2="","",(C2+G2))</f>
        <v>8586</v>
      </c>
      <c r="I2" s="13">
        <f>IF($A2="","",(H2-F2))</f>
        <v>0</v>
      </c>
    </row>
    <row r="3" spans="1:9" x14ac:dyDescent="0.25">
      <c r="A3" t="s">
        <v>24</v>
      </c>
      <c r="B3" t="s">
        <v>25</v>
      </c>
      <c r="C3" s="11">
        <v>3392</v>
      </c>
      <c r="D3" s="12">
        <v>0.08</v>
      </c>
      <c r="E3" s="11">
        <v>39100</v>
      </c>
      <c r="F3" s="11">
        <v>3392</v>
      </c>
      <c r="G3" s="13">
        <f>IF($A3="","",ROUND((E3*D3),2))</f>
        <v>3128</v>
      </c>
      <c r="H3" s="13">
        <f>IF($A3="","",(C3+G3))</f>
        <v>6520</v>
      </c>
      <c r="I3" s="13">
        <f>IF($A3="","",(H3-F3))</f>
        <v>3128</v>
      </c>
    </row>
    <row r="4" spans="1:9" x14ac:dyDescent="0.25">
      <c r="A4" t="s">
        <v>26</v>
      </c>
      <c r="B4" t="s">
        <v>27</v>
      </c>
      <c r="C4" s="11">
        <v>2972</v>
      </c>
      <c r="D4" s="12">
        <v>0.07</v>
      </c>
      <c r="E4" s="11">
        <v>26300</v>
      </c>
      <c r="F4" s="11">
        <v>4813</v>
      </c>
      <c r="G4" s="13">
        <f>IF($A4="","",ROUND((E4*D4),2))</f>
        <v>1841</v>
      </c>
      <c r="H4" s="13">
        <f>IF($A4="","",(C4+G4))</f>
        <v>4813</v>
      </c>
      <c r="I4" s="13">
        <f>IF($A4="","",(H4-F4))</f>
        <v>0</v>
      </c>
    </row>
    <row r="5" spans="1:9" x14ac:dyDescent="0.25">
      <c r="A5" t="s">
        <v>28</v>
      </c>
      <c r="B5" t="s">
        <v>29</v>
      </c>
      <c r="C5" s="11">
        <v>2756</v>
      </c>
      <c r="D5" s="12">
        <v>0.07</v>
      </c>
      <c r="E5" s="11">
        <v>17800</v>
      </c>
      <c r="F5" s="11">
        <v>0</v>
      </c>
      <c r="G5" s="13">
        <f>IF($A5="","",ROUND((E5*D5),2))</f>
        <v>1246</v>
      </c>
      <c r="H5" s="13">
        <f>IF($A5="","",(C5+G5))</f>
        <v>4002</v>
      </c>
      <c r="I5" s="13">
        <f>IF($A5="","",(H5-F5))</f>
        <v>4002</v>
      </c>
    </row>
    <row r="6" spans="1:9" x14ac:dyDescent="0.25">
      <c r="A6" t="s">
        <v>30</v>
      </c>
      <c r="B6" t="s">
        <v>31</v>
      </c>
      <c r="C6" s="11">
        <v>4100</v>
      </c>
      <c r="D6" s="12">
        <v>0.08</v>
      </c>
      <c r="E6" s="11">
        <v>49800</v>
      </c>
      <c r="F6" s="11">
        <v>8084</v>
      </c>
      <c r="G6" s="13">
        <f>IF($A6="","",ROUND((E6*D6),2))</f>
        <v>3984</v>
      </c>
      <c r="H6" s="13">
        <f>IF($A6="","",(C6+G6))</f>
        <v>8084</v>
      </c>
      <c r="I6" s="13">
        <f>IF($A6="","",(H6-F6))</f>
        <v>0</v>
      </c>
    </row>
    <row r="7" spans="1:9" x14ac:dyDescent="0.25">
      <c r="C7" s="11"/>
      <c r="D7" s="12"/>
      <c r="E7" s="11"/>
      <c r="F7" s="11"/>
      <c r="G7" s="13" t="str">
        <f>IF($A7="","",ROUND((E7*D7),2))</f>
        <v/>
      </c>
      <c r="H7" s="13" t="str">
        <f>IF($A7="","",(C7+G7))</f>
        <v/>
      </c>
      <c r="I7" s="13" t="str">
        <f>IF($A7="","",(H7-F7))</f>
        <v/>
      </c>
    </row>
    <row r="8" spans="1:9" x14ac:dyDescent="0.25">
      <c r="C8" s="11"/>
      <c r="D8" s="12"/>
      <c r="E8" s="11"/>
      <c r="F8" s="11"/>
      <c r="G8" s="13" t="str">
        <f>IF($A8="","",ROUND((E8*D8),2))</f>
        <v/>
      </c>
      <c r="H8" s="13" t="str">
        <f>IF($A8="","",(C8+G8))</f>
        <v/>
      </c>
      <c r="I8" s="13" t="str">
        <f>IF($A8="","",(H8-F8))</f>
        <v/>
      </c>
    </row>
    <row r="9" spans="1:9" x14ac:dyDescent="0.25">
      <c r="C9" s="11"/>
      <c r="D9" s="12"/>
      <c r="E9" s="11"/>
      <c r="F9" s="11"/>
      <c r="G9" s="13" t="str">
        <f>IF($A9="","",ROUND((E9*D9),2))</f>
        <v/>
      </c>
      <c r="H9" s="13" t="str">
        <f>IF($A9="","",(C9+G9))</f>
        <v/>
      </c>
      <c r="I9" s="13" t="str">
        <f>IF($A9="","",(H9-F9))</f>
        <v/>
      </c>
    </row>
    <row r="10" spans="1:9" x14ac:dyDescent="0.25">
      <c r="C10" s="11"/>
      <c r="D10" s="12"/>
      <c r="E10" s="11"/>
      <c r="F10" s="11"/>
      <c r="G10" s="13" t="str">
        <f>IF($A10="","",ROUND((E10*D10),2))</f>
        <v/>
      </c>
      <c r="H10" s="13" t="str">
        <f>IF($A10="","",(C10+G10))</f>
        <v/>
      </c>
      <c r="I10" s="13" t="str">
        <f>IF($A10="","",(H10-F10))</f>
        <v/>
      </c>
    </row>
    <row r="11" spans="1:9" x14ac:dyDescent="0.25">
      <c r="C11" s="11"/>
      <c r="D11" s="12"/>
      <c r="E11" s="11"/>
      <c r="F11" s="11"/>
      <c r="G11" s="13" t="str">
        <f>IF($A11="","",ROUND((E11*D11),2))</f>
        <v/>
      </c>
      <c r="H11" s="13" t="str">
        <f>IF($A11="","",(C11+G11))</f>
        <v/>
      </c>
      <c r="I11" s="13" t="str">
        <f>IF($A11="","",(H11-F11))</f>
        <v/>
      </c>
    </row>
    <row r="12" spans="1:9" x14ac:dyDescent="0.25">
      <c r="C12" s="11"/>
      <c r="D12" s="12"/>
      <c r="E12" s="11"/>
      <c r="F12" s="11"/>
      <c r="G12" s="13" t="str">
        <f>IF($A12="","",ROUND((E12*D12),2))</f>
        <v/>
      </c>
      <c r="H12" s="13" t="str">
        <f>IF($A12="","",(C12+G12))</f>
        <v/>
      </c>
      <c r="I12" s="13" t="str">
        <f>IF($A12="","",(H12-F12))</f>
        <v/>
      </c>
    </row>
    <row r="13" spans="1:9" x14ac:dyDescent="0.25">
      <c r="C13" s="11"/>
      <c r="D13" s="12"/>
      <c r="E13" s="11"/>
      <c r="F13" s="11"/>
      <c r="G13" s="13" t="str">
        <f>IF($A13="","",ROUND((E13*D13),2))</f>
        <v/>
      </c>
      <c r="H13" s="13" t="str">
        <f>IF($A13="","",(C13+G13))</f>
        <v/>
      </c>
      <c r="I13" s="13" t="str">
        <f>IF($A13="","",(H13-F13))</f>
        <v/>
      </c>
    </row>
    <row r="14" spans="1:9" x14ac:dyDescent="0.25">
      <c r="C14" s="11"/>
      <c r="D14" s="12"/>
      <c r="E14" s="11"/>
      <c r="F14" s="11"/>
      <c r="G14" s="13" t="str">
        <f>IF($A14="","",ROUND((E14*D14),2))</f>
        <v/>
      </c>
      <c r="H14" s="13" t="str">
        <f>IF($A14="","",(C14+G14))</f>
        <v/>
      </c>
      <c r="I14" s="13" t="str">
        <f>IF($A14="","",(H14-F14))</f>
        <v/>
      </c>
    </row>
    <row r="15" spans="1:9" x14ac:dyDescent="0.25">
      <c r="C15" s="11"/>
      <c r="D15" s="12"/>
      <c r="E15" s="11"/>
      <c r="F15" s="11"/>
      <c r="G15" s="13" t="str">
        <f>IF($A15="","",ROUND((E15*D15),2))</f>
        <v/>
      </c>
      <c r="H15" s="13" t="str">
        <f>IF($A15="","",(C15+G15))</f>
        <v/>
      </c>
      <c r="I15" s="13" t="str">
        <f>IF($A15="","",(H15-F15))</f>
        <v/>
      </c>
    </row>
    <row r="16" spans="1:9" x14ac:dyDescent="0.25">
      <c r="C16" s="11"/>
      <c r="D16" s="12"/>
      <c r="E16" s="11"/>
      <c r="F16" s="11"/>
      <c r="G16" s="13" t="str">
        <f>IF($A16="","",ROUND((E16*D16),2))</f>
        <v/>
      </c>
      <c r="H16" s="13" t="str">
        <f>IF($A16="","",(C16+G16))</f>
        <v/>
      </c>
      <c r="I16" s="13" t="str">
        <f>IF($A16="","",(H16-F16))</f>
        <v/>
      </c>
    </row>
    <row r="17" spans="1:9" x14ac:dyDescent="0.25">
      <c r="C17" s="11"/>
      <c r="D17" s="12"/>
      <c r="E17" s="11"/>
      <c r="F17" s="11"/>
      <c r="G17" s="13" t="str">
        <f>IF($A17="","",ROUND((E17*D17),2))</f>
        <v/>
      </c>
      <c r="H17" s="13" t="str">
        <f>IF($A17="","",(C17+G17))</f>
        <v/>
      </c>
      <c r="I17" s="13" t="str">
        <f>IF($A17="","",(H17-F17))</f>
        <v/>
      </c>
    </row>
    <row r="18" spans="1:9" x14ac:dyDescent="0.25">
      <c r="C18" s="11"/>
      <c r="D18" s="12"/>
      <c r="E18" s="11"/>
      <c r="F18" s="11"/>
      <c r="G18" s="13" t="str">
        <f>IF($A18="","",ROUND((E18*D18),2))</f>
        <v/>
      </c>
      <c r="H18" s="13" t="str">
        <f>IF($A18="","",(C18+G18))</f>
        <v/>
      </c>
      <c r="I18" s="13" t="str">
        <f>IF($A18="","",(H18-F18))</f>
        <v/>
      </c>
    </row>
    <row r="19" spans="1:9" x14ac:dyDescent="0.25">
      <c r="C19" s="11"/>
      <c r="D19" s="12"/>
      <c r="E19" s="11"/>
      <c r="F19" s="11"/>
      <c r="G19" s="13" t="str">
        <f>IF($A19="","",ROUND((E19*D19),2))</f>
        <v/>
      </c>
      <c r="H19" s="13" t="str">
        <f>IF($A19="","",(C19+G19))</f>
        <v/>
      </c>
      <c r="I19" s="13" t="str">
        <f>IF($A19="","",(H19-F19))</f>
        <v/>
      </c>
    </row>
    <row r="20" spans="1:9" x14ac:dyDescent="0.25">
      <c r="C20" s="11"/>
      <c r="D20" s="12"/>
      <c r="E20" s="11"/>
      <c r="F20" s="11"/>
      <c r="G20" s="13" t="str">
        <f>IF($A20="","",ROUND((E20*D20),2))</f>
        <v/>
      </c>
      <c r="H20" s="13" t="str">
        <f>IF($A20="","",(C20+G20))</f>
        <v/>
      </c>
      <c r="I20" s="13" t="str">
        <f>IF($A20="","",(H20-F20))</f>
        <v/>
      </c>
    </row>
    <row r="21" spans="1:9" x14ac:dyDescent="0.25">
      <c r="C21" s="11"/>
      <c r="D21" s="12"/>
      <c r="E21" s="11"/>
      <c r="F21" s="11"/>
      <c r="G21" s="13" t="str">
        <f>IF($A21="","",ROUND((E21*D21),2))</f>
        <v/>
      </c>
      <c r="H21" s="13" t="str">
        <f>IF($A21="","",(C21+G21))</f>
        <v/>
      </c>
      <c r="I21" s="13" t="str">
        <f>IF($A21="","",(H21-F21))</f>
        <v/>
      </c>
    </row>
    <row r="22" spans="1:9" x14ac:dyDescent="0.25">
      <c r="C22" s="11"/>
      <c r="D22" s="12"/>
      <c r="E22" s="11"/>
      <c r="F22" s="11"/>
      <c r="G22" s="13" t="str">
        <f>IF($A22="","",ROUND((E22*D22),2))</f>
        <v/>
      </c>
      <c r="H22" s="13" t="str">
        <f>IF($A22="","",(C22+G22))</f>
        <v/>
      </c>
      <c r="I22" s="13" t="str">
        <f>IF($A22="","",(H22-F22))</f>
        <v/>
      </c>
    </row>
    <row r="23" spans="1:9" x14ac:dyDescent="0.25">
      <c r="C23" s="11"/>
      <c r="D23" s="12"/>
      <c r="E23" s="11"/>
      <c r="F23" s="11"/>
      <c r="G23" s="13" t="str">
        <f>IF($A23="","",ROUND((E23*D23),2))</f>
        <v/>
      </c>
      <c r="H23" s="13" t="str">
        <f>IF($A23="","",(C23+G23))</f>
        <v/>
      </c>
      <c r="I23" s="13" t="str">
        <f>IF($A23="","",(H23-F23))</f>
        <v/>
      </c>
    </row>
    <row r="24" spans="1:9" x14ac:dyDescent="0.25">
      <c r="C24" s="11"/>
      <c r="D24" s="12"/>
      <c r="E24" s="11"/>
      <c r="F24" s="11"/>
      <c r="G24" s="13" t="str">
        <f>IF($A24="","",ROUND((E24*D24),2))</f>
        <v/>
      </c>
      <c r="H24" s="13" t="str">
        <f>IF($A24="","",(C24+G24))</f>
        <v/>
      </c>
      <c r="I24" s="13" t="str">
        <f>IF($A24="","",(H24-F24))</f>
        <v/>
      </c>
    </row>
    <row r="25" spans="1:9" x14ac:dyDescent="0.25">
      <c r="C25" s="11"/>
      <c r="D25" s="12"/>
      <c r="E25" s="11"/>
      <c r="F25" s="11"/>
      <c r="G25" s="13" t="str">
        <f>IF($A25="","",ROUND((E25*D25),2))</f>
        <v/>
      </c>
      <c r="H25" s="13" t="str">
        <f>IF($A25="","",(C25+G25))</f>
        <v/>
      </c>
      <c r="I25" s="13" t="str">
        <f>IF($A25="","",(H25-F25))</f>
        <v/>
      </c>
    </row>
    <row r="26" spans="1:9" x14ac:dyDescent="0.25">
      <c r="C26" s="11"/>
      <c r="D26" s="12"/>
      <c r="E26" s="11"/>
      <c r="F26" s="11"/>
      <c r="G26" s="13" t="str">
        <f>IF($A26="","",ROUND((E26*D26),2))</f>
        <v/>
      </c>
      <c r="H26" s="13" t="str">
        <f>IF($A26="","",(C26+G26))</f>
        <v/>
      </c>
      <c r="I26" s="13" t="str">
        <f>IF($A26="","",(H26-F26))</f>
        <v/>
      </c>
    </row>
    <row r="27" spans="1:9" x14ac:dyDescent="0.25">
      <c r="C27" s="11"/>
      <c r="D27" s="12"/>
      <c r="E27" s="11"/>
      <c r="F27" s="11"/>
      <c r="G27" s="13" t="str">
        <f>IF($A27="","",ROUND((E27*D27),2))</f>
        <v/>
      </c>
      <c r="H27" s="13" t="str">
        <f>IF($A27="","",(C27+G27))</f>
        <v/>
      </c>
      <c r="I27" s="13" t="str">
        <f>IF($A27="","",(H27-F27))</f>
        <v/>
      </c>
    </row>
    <row r="28" spans="1:9" x14ac:dyDescent="0.25">
      <c r="C28" s="11"/>
      <c r="D28" s="12"/>
      <c r="E28" s="11"/>
      <c r="F28" s="11"/>
      <c r="G28" s="13" t="str">
        <f>IF($A28="","",ROUND((E28*D28),2))</f>
        <v/>
      </c>
      <c r="H28" s="13" t="str">
        <f>IF($A28="","",(C28+G28))</f>
        <v/>
      </c>
      <c r="I28" s="13" t="str">
        <f>IF($A28="","",(H28-F28))</f>
        <v/>
      </c>
    </row>
    <row r="29" spans="1:9" x14ac:dyDescent="0.25">
      <c r="C29" s="11"/>
      <c r="D29" s="12"/>
      <c r="E29" s="11"/>
      <c r="F29" s="11"/>
      <c r="G29" s="13" t="str">
        <f>IF($A29="","",ROUND((E29*D29),2))</f>
        <v/>
      </c>
      <c r="H29" s="13" t="str">
        <f>IF($A29="","",(C29+G29))</f>
        <v/>
      </c>
      <c r="I29" s="13" t="str">
        <f>IF($A29="","",(H29-F29))</f>
        <v/>
      </c>
    </row>
    <row r="30" spans="1:9" x14ac:dyDescent="0.25">
      <c r="C30" s="11"/>
      <c r="D30" s="12"/>
      <c r="E30" s="11"/>
      <c r="F30" s="11"/>
      <c r="G30" s="13" t="str">
        <f>IF($A30="","",ROUND((E30*D30),2))</f>
        <v/>
      </c>
      <c r="H30" s="13" t="str">
        <f>IF($A30="","",(C30+G30))</f>
        <v/>
      </c>
      <c r="I30" s="13" t="str">
        <f>IF($A30="","",(H30-F30))</f>
        <v/>
      </c>
    </row>
    <row r="31" spans="1:9" x14ac:dyDescent="0.25">
      <c r="C31" s="11"/>
      <c r="D31" s="12"/>
      <c r="E31" s="11"/>
      <c r="F31" s="11"/>
      <c r="G31" s="13" t="str">
        <f>IF($A31="","",ROUND((E31*D31),2))</f>
        <v/>
      </c>
      <c r="H31" s="13" t="str">
        <f>IF($A31="","",(C31+G31))</f>
        <v/>
      </c>
      <c r="I31" s="13" t="str">
        <f>IF($A31="","",(H31-F31))</f>
        <v/>
      </c>
    </row>
    <row r="32" spans="1:9" x14ac:dyDescent="0.25">
      <c r="C32" s="11"/>
      <c r="D32" s="12"/>
      <c r="E32" s="11"/>
      <c r="F32" s="11"/>
      <c r="G32" s="13" t="str">
        <f>IF($A32="","",ROUND((E32*D32),2))</f>
        <v/>
      </c>
      <c r="H32" s="13" t="str">
        <f>IF($A32="","",(C32+G32))</f>
        <v/>
      </c>
      <c r="I32" s="13" t="str">
        <f>IF($A32="","",(H32-F32))</f>
        <v/>
      </c>
    </row>
    <row r="33" spans="1:9" x14ac:dyDescent="0.25">
      <c r="C33" s="11"/>
      <c r="D33" s="12"/>
      <c r="E33" s="11"/>
      <c r="F33" s="11"/>
      <c r="G33" s="13" t="str">
        <f>IF($A33="","",ROUND((E33*D33),2))</f>
        <v/>
      </c>
      <c r="H33" s="13" t="str">
        <f>IF($A33="","",(C33+G33))</f>
        <v/>
      </c>
      <c r="I33" s="13" t="str">
        <f>IF($A33="","",(H33-F33))</f>
        <v/>
      </c>
    </row>
    <row r="34" spans="1:9" x14ac:dyDescent="0.25">
      <c r="C34" s="11"/>
      <c r="D34" s="12"/>
      <c r="E34" s="11"/>
      <c r="F34" s="11"/>
      <c r="G34" s="13" t="str">
        <f>IF($A34="","",ROUND((E34*D34),2))</f>
        <v/>
      </c>
      <c r="H34" s="13" t="str">
        <f>IF($A34="","",(C34+G34))</f>
        <v/>
      </c>
      <c r="I34" s="13" t="str">
        <f>IF($A34="","",(H34-F34))</f>
        <v/>
      </c>
    </row>
    <row r="35" spans="1:9" x14ac:dyDescent="0.25">
      <c r="C35" s="11"/>
      <c r="D35" s="12"/>
      <c r="E35" s="11"/>
      <c r="F35" s="11"/>
      <c r="G35" s="13" t="str">
        <f>IF($A35="","",ROUND((E35*D35),2))</f>
        <v/>
      </c>
      <c r="H35" s="13" t="str">
        <f>IF($A35="","",(C35+G35))</f>
        <v/>
      </c>
      <c r="I35" s="13" t="str">
        <f>IF($A35="","",(H35-F35))</f>
        <v/>
      </c>
    </row>
    <row r="36" spans="1:9" x14ac:dyDescent="0.25">
      <c r="C36" s="11"/>
      <c r="D36" s="12"/>
      <c r="E36" s="11"/>
      <c r="F36" s="11"/>
      <c r="G36" s="13" t="str">
        <f>IF($A36="","",ROUND((E36*D36),2))</f>
        <v/>
      </c>
      <c r="H36" s="13" t="str">
        <f>IF($A36="","",(C36+G36))</f>
        <v/>
      </c>
      <c r="I36" s="13" t="str">
        <f>IF($A36="","",(H36-F36))</f>
        <v/>
      </c>
    </row>
    <row r="37" spans="1:9" x14ac:dyDescent="0.25">
      <c r="C37" s="11"/>
      <c r="D37" s="12"/>
      <c r="E37" s="11"/>
      <c r="F37" s="11"/>
      <c r="G37" s="13" t="str">
        <f>IF($A37="","",ROUND((E37*D37),2))</f>
        <v/>
      </c>
      <c r="H37" s="13" t="str">
        <f>IF($A37="","",(C37+G37))</f>
        <v/>
      </c>
      <c r="I37" s="13" t="str">
        <f>IF($A37="","",(H37-F37))</f>
        <v/>
      </c>
    </row>
    <row r="38" spans="1:9" x14ac:dyDescent="0.25">
      <c r="C38" s="11"/>
      <c r="D38" s="12"/>
      <c r="E38" s="11"/>
      <c r="F38" s="11"/>
      <c r="G38" s="13" t="str">
        <f>IF($A38="","",ROUND((E38*D38),2))</f>
        <v/>
      </c>
      <c r="H38" s="13" t="str">
        <f>IF($A38="","",(C38+G38))</f>
        <v/>
      </c>
      <c r="I38" s="13" t="str">
        <f>IF($A38="","",(H38-F38))</f>
        <v/>
      </c>
    </row>
    <row r="39" spans="1:9" x14ac:dyDescent="0.25">
      <c r="C39" s="11"/>
      <c r="D39" s="12"/>
      <c r="E39" s="11"/>
      <c r="F39" s="11"/>
      <c r="G39" s="13" t="str">
        <f>IF($A39="","",ROUND((E39*D39),2))</f>
        <v/>
      </c>
      <c r="H39" s="13" t="str">
        <f>IF($A39="","",(C39+G39))</f>
        <v/>
      </c>
      <c r="I39" s="13" t="str">
        <f>IF($A39="","",(H39-F39))</f>
        <v/>
      </c>
    </row>
    <row r="40" spans="1:9" x14ac:dyDescent="0.25">
      <c r="C40" s="11"/>
      <c r="D40" s="12"/>
      <c r="E40" s="11"/>
      <c r="F40" s="11"/>
      <c r="G40" s="13" t="str">
        <f>IF($A40="","",ROUND((E40*D40),2))</f>
        <v/>
      </c>
      <c r="H40" s="13" t="str">
        <f>IF($A40="","",(C40+G40))</f>
        <v/>
      </c>
      <c r="I40" s="13" t="str">
        <f>IF($A40="","",(H40-F40))</f>
        <v/>
      </c>
    </row>
    <row r="41" spans="1:9" x14ac:dyDescent="0.25">
      <c r="C41" s="11"/>
      <c r="D41" s="12"/>
      <c r="E41" s="11"/>
      <c r="F41" s="11"/>
      <c r="G41" s="13" t="str">
        <f>IF($A41="","",ROUND((E41*D41),2))</f>
        <v/>
      </c>
      <c r="H41" s="13" t="str">
        <f>IF($A41="","",(C41+G41))</f>
        <v/>
      </c>
      <c r="I41" s="13" t="str">
        <f>IF($A41="","",(H41-F41))</f>
        <v/>
      </c>
    </row>
    <row r="42" spans="1:9" x14ac:dyDescent="0.25">
      <c r="C42" s="11"/>
      <c r="D42" s="12"/>
      <c r="E42" s="11"/>
      <c r="F42" s="11"/>
      <c r="G42" s="13" t="str">
        <f>IF($A42="","",ROUND((E42*D42),2))</f>
        <v/>
      </c>
      <c r="H42" s="13" t="str">
        <f>IF($A42="","",(C42+G42))</f>
        <v/>
      </c>
      <c r="I42" s="13" t="str">
        <f>IF($A42="","",(H42-F42))</f>
        <v/>
      </c>
    </row>
    <row r="43" spans="1:9" x14ac:dyDescent="0.25">
      <c r="C43" s="11"/>
      <c r="D43" s="12"/>
      <c r="E43" s="11"/>
      <c r="F43" s="11"/>
      <c r="G43" s="13" t="str">
        <f>IF($A43="","",ROUND((E43*D43),2))</f>
        <v/>
      </c>
      <c r="H43" s="13" t="str">
        <f>IF($A43="","",(C43+G43))</f>
        <v/>
      </c>
      <c r="I43" s="13" t="str">
        <f>IF($A43="","",(H43-F43))</f>
        <v/>
      </c>
    </row>
    <row r="44" spans="1:9" x14ac:dyDescent="0.25">
      <c r="C44" s="11"/>
      <c r="D44" s="12"/>
      <c r="E44" s="11"/>
      <c r="F44" s="11"/>
      <c r="G44" s="13" t="str">
        <f>IF($A44="","",ROUND((E44*D44),2))</f>
        <v/>
      </c>
      <c r="H44" s="13" t="str">
        <f>IF($A44="","",(C44+G44))</f>
        <v/>
      </c>
      <c r="I44" s="13" t="str">
        <f>IF($A44="","",(H44-F44))</f>
        <v/>
      </c>
    </row>
    <row r="45" spans="1:9" x14ac:dyDescent="0.25">
      <c r="C45" s="11"/>
      <c r="D45" s="12"/>
      <c r="E45" s="11"/>
      <c r="F45" s="11"/>
      <c r="G45" s="13" t="str">
        <f>IF($A45="","",ROUND((E45*D45),2))</f>
        <v/>
      </c>
      <c r="H45" s="13" t="str">
        <f>IF($A45="","",(C45+G45))</f>
        <v/>
      </c>
      <c r="I45" s="13" t="str">
        <f>IF($A45="","",(H45-F45))</f>
        <v/>
      </c>
    </row>
    <row r="46" spans="1:9" x14ac:dyDescent="0.25">
      <c r="C46" s="11"/>
      <c r="D46" s="12"/>
      <c r="E46" s="11"/>
      <c r="F46" s="11"/>
      <c r="G46" s="13" t="str">
        <f>IF($A46="","",ROUND((E46*D46),2))</f>
        <v/>
      </c>
      <c r="H46" s="13" t="str">
        <f>IF($A46="","",(C46+G46))</f>
        <v/>
      </c>
      <c r="I46" s="13" t="str">
        <f>IF($A46="","",(H46-F46))</f>
        <v/>
      </c>
    </row>
    <row r="47" spans="1:9" x14ac:dyDescent="0.25">
      <c r="C47" s="11"/>
      <c r="D47" s="12"/>
      <c r="E47" s="11"/>
      <c r="F47" s="11"/>
      <c r="G47" s="13" t="str">
        <f>IF($A47="","",ROUND((E47*D47),2))</f>
        <v/>
      </c>
      <c r="H47" s="13" t="str">
        <f>IF($A47="","",(C47+G47))</f>
        <v/>
      </c>
      <c r="I47" s="13" t="str">
        <f>IF($A47="","",(H47-F47))</f>
        <v/>
      </c>
    </row>
    <row r="48" spans="1:9" x14ac:dyDescent="0.25">
      <c r="C48" s="11"/>
      <c r="D48" s="12"/>
      <c r="E48" s="11"/>
      <c r="F48" s="11"/>
      <c r="G48" s="13" t="str">
        <f>IF($A48="","",ROUND((E48*D48),2))</f>
        <v/>
      </c>
      <c r="H48" s="13" t="str">
        <f>IF($A48="","",(C48+G48))</f>
        <v/>
      </c>
      <c r="I48" s="13" t="str">
        <f>IF($A48="","",(H48-F48))</f>
        <v/>
      </c>
    </row>
    <row r="49" spans="1:9" x14ac:dyDescent="0.25">
      <c r="C49" s="11"/>
      <c r="D49" s="12"/>
      <c r="E49" s="11"/>
      <c r="F49" s="11"/>
      <c r="G49" s="13" t="str">
        <f>IF($A49="","",ROUND((E49*D49),2))</f>
        <v/>
      </c>
      <c r="H49" s="13" t="str">
        <f>IF($A49="","",(C49+G49))</f>
        <v/>
      </c>
      <c r="I49" s="13" t="str">
        <f>IF($A49="","",(H49-F49))</f>
        <v/>
      </c>
    </row>
    <row r="50" spans="1:9" x14ac:dyDescent="0.25">
      <c r="C50" s="11"/>
      <c r="D50" s="12"/>
      <c r="E50" s="11"/>
      <c r="F50" s="11"/>
      <c r="G50" s="13" t="str">
        <f>IF($A50="","",ROUND((E50*D50),2))</f>
        <v/>
      </c>
      <c r="H50" s="13" t="str">
        <f>IF($A50="","",(C50+G50))</f>
        <v/>
      </c>
      <c r="I50" s="13" t="str">
        <f>IF($A50="","",(H50-F50))</f>
        <v/>
      </c>
    </row>
    <row r="51" spans="1:9" x14ac:dyDescent="0.25">
      <c r="C51" s="11"/>
      <c r="D51" s="12"/>
      <c r="E51" s="11"/>
      <c r="F51" s="11"/>
      <c r="G51" s="13" t="str">
        <f>IF($A51="","",ROUND((E51*D51),2))</f>
        <v/>
      </c>
      <c r="H51" s="13" t="str">
        <f>IF($A51="","",(C51+G51))</f>
        <v/>
      </c>
      <c r="I51" s="13" t="str">
        <f>IF($A51="","",(H51-F51))</f>
        <v/>
      </c>
    </row>
    <row r="52" spans="1:9" x14ac:dyDescent="0.25">
      <c r="C52" s="11"/>
      <c r="D52" s="12"/>
      <c r="E52" s="11"/>
      <c r="F52" s="11"/>
      <c r="G52" s="13" t="str">
        <f>IF($A52="","",ROUND((E52*D52),2))</f>
        <v/>
      </c>
      <c r="H52" s="13" t="str">
        <f>IF($A52="","",(C52+G52))</f>
        <v/>
      </c>
      <c r="I52" s="13" t="str">
        <f>IF($A52="","",(H52-F52))</f>
        <v/>
      </c>
    </row>
    <row r="53" spans="1:9" x14ac:dyDescent="0.25">
      <c r="C53" s="11"/>
      <c r="D53" s="12"/>
      <c r="E53" s="11"/>
      <c r="F53" s="11"/>
      <c r="G53" s="13" t="str">
        <f>IF($A53="","",ROUND((E53*D53),2))</f>
        <v/>
      </c>
      <c r="H53" s="13" t="str">
        <f>IF($A53="","",(C53+G53))</f>
        <v/>
      </c>
      <c r="I53" s="13" t="str">
        <f>IF($A53="","",(H53-F53))</f>
        <v/>
      </c>
    </row>
    <row r="54" spans="1:9" x14ac:dyDescent="0.25">
      <c r="C54" s="11"/>
      <c r="D54" s="12"/>
      <c r="E54" s="11"/>
      <c r="F54" s="11"/>
      <c r="G54" s="13" t="str">
        <f>IF($A54="","",ROUND((E54*D54),2))</f>
        <v/>
      </c>
      <c r="H54" s="13" t="str">
        <f>IF($A54="","",(C54+G54))</f>
        <v/>
      </c>
      <c r="I54" s="13" t="str">
        <f>IF($A54="","",(H54-F54))</f>
        <v/>
      </c>
    </row>
    <row r="55" spans="1:9" x14ac:dyDescent="0.25">
      <c r="C55" s="11"/>
      <c r="D55" s="12"/>
      <c r="E55" s="11"/>
      <c r="F55" s="11"/>
      <c r="G55" s="13" t="str">
        <f>IF($A55="","",ROUND((E55*D55),2))</f>
        <v/>
      </c>
      <c r="H55" s="13" t="str">
        <f>IF($A55="","",(C55+G55))</f>
        <v/>
      </c>
      <c r="I55" s="13" t="str">
        <f>IF($A55="","",(H55-F55))</f>
        <v/>
      </c>
    </row>
    <row r="56" spans="1:9" x14ac:dyDescent="0.25">
      <c r="C56" s="11"/>
      <c r="D56" s="12"/>
      <c r="E56" s="11"/>
      <c r="F56" s="11"/>
      <c r="G56" s="13" t="str">
        <f>IF($A56="","",ROUND((E56*D56),2))</f>
        <v/>
      </c>
      <c r="H56" s="13" t="str">
        <f>IF($A56="","",(C56+G56))</f>
        <v/>
      </c>
      <c r="I56" s="13" t="str">
        <f>IF($A56="","",(H56-F56))</f>
        <v/>
      </c>
    </row>
    <row r="57" spans="1:9" x14ac:dyDescent="0.25">
      <c r="C57" s="11"/>
      <c r="D57" s="12"/>
      <c r="E57" s="11"/>
      <c r="F57" s="11"/>
      <c r="G57" s="13" t="str">
        <f>IF($A57="","",ROUND((E57*D57),2))</f>
        <v/>
      </c>
      <c r="H57" s="13" t="str">
        <f>IF($A57="","",(C57+G57))</f>
        <v/>
      </c>
      <c r="I57" s="13" t="str">
        <f>IF($A57="","",(H57-F57))</f>
        <v/>
      </c>
    </row>
    <row r="58" spans="1:9" x14ac:dyDescent="0.25">
      <c r="C58" s="11"/>
      <c r="D58" s="12"/>
      <c r="E58" s="11"/>
      <c r="F58" s="11"/>
      <c r="G58" s="13" t="str">
        <f>IF($A58="","",ROUND((E58*D58),2))</f>
        <v/>
      </c>
      <c r="H58" s="13" t="str">
        <f>IF($A58="","",(C58+G58))</f>
        <v/>
      </c>
      <c r="I58" s="13" t="str">
        <f>IF($A58="","",(H58-F58))</f>
        <v/>
      </c>
    </row>
    <row r="59" spans="1:9" x14ac:dyDescent="0.25">
      <c r="C59" s="11"/>
      <c r="D59" s="12"/>
      <c r="E59" s="11"/>
      <c r="F59" s="11"/>
      <c r="G59" s="13" t="str">
        <f>IF($A59="","",ROUND((E59*D59),2))</f>
        <v/>
      </c>
      <c r="H59" s="13" t="str">
        <f>IF($A59="","",(C59+G59))</f>
        <v/>
      </c>
      <c r="I59" s="13" t="str">
        <f>IF($A59="","",(H59-F59))</f>
        <v/>
      </c>
    </row>
    <row r="60" spans="1:9" x14ac:dyDescent="0.25">
      <c r="C60" s="11"/>
      <c r="D60" s="12"/>
      <c r="E60" s="11"/>
      <c r="F60" s="11"/>
      <c r="G60" s="13" t="str">
        <f>IF($A60="","",ROUND((E60*D60),2))</f>
        <v/>
      </c>
      <c r="H60" s="13" t="str">
        <f>IF($A60="","",(C60+G60))</f>
        <v/>
      </c>
      <c r="I60" s="13" t="str">
        <f>IF($A60="","",(H60-F60))</f>
        <v/>
      </c>
    </row>
    <row r="61" spans="1:9" x14ac:dyDescent="0.25">
      <c r="C61" s="11"/>
      <c r="D61" s="12"/>
      <c r="E61" s="11"/>
      <c r="F61" s="11"/>
      <c r="G61" s="13" t="str">
        <f>IF($A61="","",ROUND((E61*D61),2))</f>
        <v/>
      </c>
      <c r="H61" s="13" t="str">
        <f>IF($A61="","",(C61+G61))</f>
        <v/>
      </c>
      <c r="I61" s="13" t="str">
        <f>IF($A61="","",(H61-F61))</f>
        <v/>
      </c>
    </row>
    <row r="62" spans="1:9" x14ac:dyDescent="0.25">
      <c r="C62" s="11"/>
      <c r="D62" s="12"/>
      <c r="E62" s="11"/>
      <c r="F62" s="11"/>
      <c r="G62" s="13" t="str">
        <f>IF($A62="","",ROUND((E62*D62),2))</f>
        <v/>
      </c>
      <c r="H62" s="13" t="str">
        <f>IF($A62="","",(C62+G62))</f>
        <v/>
      </c>
      <c r="I62" s="13" t="str">
        <f>IF($A62="","",(H62-F62))</f>
        <v/>
      </c>
    </row>
    <row r="63" spans="1:9" x14ac:dyDescent="0.25">
      <c r="C63" s="11"/>
      <c r="D63" s="12"/>
      <c r="E63" s="11"/>
      <c r="F63" s="11"/>
      <c r="G63" s="13" t="str">
        <f>IF($A63="","",ROUND((E63*D63),2))</f>
        <v/>
      </c>
      <c r="H63" s="13" t="str">
        <f>IF($A63="","",(C63+G63))</f>
        <v/>
      </c>
      <c r="I63" s="13" t="str">
        <f>IF($A63="","",(H63-F63))</f>
        <v/>
      </c>
    </row>
    <row r="64" spans="1:9" x14ac:dyDescent="0.25">
      <c r="C64" s="11"/>
      <c r="D64" s="12"/>
      <c r="E64" s="11"/>
      <c r="F64" s="11"/>
      <c r="G64" s="13" t="str">
        <f>IF($A64="","",ROUND((E64*D64),2))</f>
        <v/>
      </c>
      <c r="H64" s="13" t="str">
        <f>IF($A64="","",(C64+G64))</f>
        <v/>
      </c>
      <c r="I64" s="13" t="str">
        <f>IF($A64="","",(H64-F64))</f>
        <v/>
      </c>
    </row>
    <row r="65" spans="1:9" x14ac:dyDescent="0.25">
      <c r="C65" s="11"/>
      <c r="D65" s="12"/>
      <c r="E65" s="11"/>
      <c r="F65" s="11"/>
      <c r="G65" s="13" t="str">
        <f>IF($A65="","",ROUND((E65*D65),2))</f>
        <v/>
      </c>
      <c r="H65" s="13" t="str">
        <f>IF($A65="","",(C65+G65))</f>
        <v/>
      </c>
      <c r="I65" s="13" t="str">
        <f>IF($A65="","",(H65-F65))</f>
        <v/>
      </c>
    </row>
    <row r="66" spans="1:9" x14ac:dyDescent="0.25">
      <c r="C66" s="11"/>
      <c r="D66" s="12"/>
      <c r="E66" s="11"/>
      <c r="F66" s="11"/>
      <c r="G66" s="13" t="str">
        <f>IF($A66="","",ROUND((E66*D66),2))</f>
        <v/>
      </c>
      <c r="H66" s="13" t="str">
        <f>IF($A66="","",(C66+G66))</f>
        <v/>
      </c>
      <c r="I66" s="13" t="str">
        <f>IF($A66="","",(H66-F66))</f>
        <v/>
      </c>
    </row>
    <row r="67" spans="1:9" x14ac:dyDescent="0.25">
      <c r="C67" s="11"/>
      <c r="D67" s="12"/>
      <c r="E67" s="11"/>
      <c r="F67" s="11"/>
      <c r="G67" s="13" t="str">
        <f>IF($A67="","",ROUND((E67*D67),2))</f>
        <v/>
      </c>
      <c r="H67" s="13" t="str">
        <f>IF($A67="","",(C67+G67))</f>
        <v/>
      </c>
      <c r="I67" s="13" t="str">
        <f>IF($A67="","",(H67-F67))</f>
        <v/>
      </c>
    </row>
    <row r="68" spans="1:9" x14ac:dyDescent="0.25">
      <c r="C68" s="11"/>
      <c r="D68" s="12"/>
      <c r="E68" s="11"/>
      <c r="F68" s="11"/>
      <c r="G68" s="13" t="str">
        <f>IF($A68="","",ROUND((E68*D68),2))</f>
        <v/>
      </c>
      <c r="H68" s="13" t="str">
        <f>IF($A68="","",(C68+G68))</f>
        <v/>
      </c>
      <c r="I68" s="13" t="str">
        <f>IF($A68="","",(H68-F68))</f>
        <v/>
      </c>
    </row>
    <row r="69" spans="1:9" x14ac:dyDescent="0.25">
      <c r="C69" s="11"/>
      <c r="D69" s="12"/>
      <c r="E69" s="11"/>
      <c r="F69" s="11"/>
      <c r="G69" s="13" t="str">
        <f>IF($A69="","",ROUND((E69*D69),2))</f>
        <v/>
      </c>
      <c r="H69" s="13" t="str">
        <f>IF($A69="","",(C69+G69))</f>
        <v/>
      </c>
      <c r="I69" s="13" t="str">
        <f>IF($A69="","",(H69-F69))</f>
        <v/>
      </c>
    </row>
    <row r="70" spans="1:9" x14ac:dyDescent="0.25">
      <c r="C70" s="11"/>
      <c r="D70" s="12"/>
      <c r="E70" s="11"/>
      <c r="F70" s="11"/>
      <c r="G70" s="13" t="str">
        <f>IF($A70="","",ROUND((E70*D70),2))</f>
        <v/>
      </c>
      <c r="H70" s="13" t="str">
        <f>IF($A70="","",(C70+G70))</f>
        <v/>
      </c>
      <c r="I70" s="13" t="str">
        <f>IF($A70="","",(H70-F70))</f>
        <v/>
      </c>
    </row>
    <row r="71" spans="1:9" x14ac:dyDescent="0.25">
      <c r="C71" s="11"/>
      <c r="D71" s="12"/>
      <c r="E71" s="11"/>
      <c r="F71" s="11"/>
      <c r="G71" s="13" t="str">
        <f>IF($A71="","",ROUND((E71*D71),2))</f>
        <v/>
      </c>
      <c r="H71" s="13" t="str">
        <f>IF($A71="","",(C71+G71))</f>
        <v/>
      </c>
      <c r="I71" s="13" t="str">
        <f>IF($A71="","",(H71-F71))</f>
        <v/>
      </c>
    </row>
    <row r="72" spans="1:9" x14ac:dyDescent="0.25">
      <c r="C72" s="11"/>
      <c r="D72" s="12"/>
      <c r="E72" s="11"/>
      <c r="F72" s="11"/>
      <c r="G72" s="13" t="str">
        <f>IF($A72="","",ROUND((E72*D72),2))</f>
        <v/>
      </c>
      <c r="H72" s="13" t="str">
        <f>IF($A72="","",(C72+G72))</f>
        <v/>
      </c>
      <c r="I72" s="13" t="str">
        <f>IF($A72="","",(H72-F72))</f>
        <v/>
      </c>
    </row>
    <row r="73" spans="1:9" x14ac:dyDescent="0.25">
      <c r="C73" s="11"/>
      <c r="D73" s="12"/>
      <c r="E73" s="11"/>
      <c r="F73" s="11"/>
      <c r="G73" s="13" t="str">
        <f>IF($A73="","",ROUND((E73*D73),2))</f>
        <v/>
      </c>
      <c r="H73" s="13" t="str">
        <f>IF($A73="","",(C73+G73))</f>
        <v/>
      </c>
      <c r="I73" s="13" t="str">
        <f>IF($A73="","",(H73-F73))</f>
        <v/>
      </c>
    </row>
    <row r="74" spans="1:9" x14ac:dyDescent="0.25">
      <c r="C74" s="11"/>
      <c r="D74" s="12"/>
      <c r="E74" s="11"/>
      <c r="F74" s="11"/>
      <c r="G74" s="13" t="str">
        <f>IF($A74="","",ROUND((E74*D74),2))</f>
        <v/>
      </c>
      <c r="H74" s="13" t="str">
        <f>IF($A74="","",(C74+G74))</f>
        <v/>
      </c>
      <c r="I74" s="13" t="str">
        <f>IF($A74="","",(H74-F74))</f>
        <v/>
      </c>
    </row>
    <row r="75" spans="1:9" x14ac:dyDescent="0.25">
      <c r="C75" s="11"/>
      <c r="D75" s="12"/>
      <c r="E75" s="11"/>
      <c r="F75" s="11"/>
      <c r="G75" s="13" t="str">
        <f>IF($A75="","",ROUND((E75*D75),2))</f>
        <v/>
      </c>
      <c r="H75" s="13" t="str">
        <f>IF($A75="","",(C75+G75))</f>
        <v/>
      </c>
      <c r="I75" s="13" t="str">
        <f>IF($A75="","",(H75-F75))</f>
        <v/>
      </c>
    </row>
    <row r="76" spans="1:9" x14ac:dyDescent="0.25">
      <c r="C76" s="11"/>
      <c r="D76" s="12"/>
      <c r="E76" s="11"/>
      <c r="F76" s="11"/>
      <c r="G76" s="13" t="str">
        <f>IF($A76="","",ROUND((E76*D76),2))</f>
        <v/>
      </c>
      <c r="H76" s="13" t="str">
        <f>IF($A76="","",(C76+G76))</f>
        <v/>
      </c>
      <c r="I76" s="13" t="str">
        <f>IF($A76="","",(H76-F76))</f>
        <v/>
      </c>
    </row>
    <row r="77" spans="1:9" x14ac:dyDescent="0.25">
      <c r="C77" s="11"/>
      <c r="D77" s="12"/>
      <c r="E77" s="11"/>
      <c r="F77" s="11"/>
      <c r="G77" s="13" t="str">
        <f>IF($A77="","",ROUND((E77*D77),2))</f>
        <v/>
      </c>
      <c r="H77" s="13" t="str">
        <f>IF($A77="","",(C77+G77))</f>
        <v/>
      </c>
      <c r="I77" s="13" t="str">
        <f>IF($A77="","",(H77-F77))</f>
        <v/>
      </c>
    </row>
    <row r="78" spans="1:9" x14ac:dyDescent="0.25">
      <c r="C78" s="11"/>
      <c r="D78" s="12"/>
      <c r="E78" s="11"/>
      <c r="F78" s="11"/>
      <c r="G78" s="13" t="str">
        <f>IF($A78="","",ROUND((E78*D78),2))</f>
        <v/>
      </c>
      <c r="H78" s="13" t="str">
        <f>IF($A78="","",(C78+G78))</f>
        <v/>
      </c>
      <c r="I78" s="13" t="str">
        <f>IF($A78="","",(H78-F78))</f>
        <v/>
      </c>
    </row>
    <row r="79" spans="1:9" x14ac:dyDescent="0.25">
      <c r="C79" s="11"/>
      <c r="D79" s="12"/>
      <c r="E79" s="11"/>
      <c r="F79" s="11"/>
      <c r="G79" s="13" t="str">
        <f>IF($A79="","",ROUND((E79*D79),2))</f>
        <v/>
      </c>
      <c r="H79" s="13" t="str">
        <f>IF($A79="","",(C79+G79))</f>
        <v/>
      </c>
      <c r="I79" s="13" t="str">
        <f>IF($A79="","",(H79-F79))</f>
        <v/>
      </c>
    </row>
    <row r="80" spans="1:9" x14ac:dyDescent="0.25">
      <c r="C80" s="11"/>
      <c r="D80" s="12"/>
      <c r="E80" s="11"/>
      <c r="F80" s="11"/>
      <c r="G80" s="13" t="str">
        <f>IF($A80="","",ROUND((E80*D80),2))</f>
        <v/>
      </c>
      <c r="H80" s="13" t="str">
        <f>IF($A80="","",(C80+G80))</f>
        <v/>
      </c>
      <c r="I80" s="13" t="str">
        <f>IF($A80="","",(H80-F80))</f>
        <v/>
      </c>
    </row>
    <row r="81" spans="1:9" x14ac:dyDescent="0.25">
      <c r="C81" s="11"/>
      <c r="D81" s="12"/>
      <c r="E81" s="11"/>
      <c r="F81" s="11"/>
      <c r="G81" s="13" t="str">
        <f>IF($A81="","",ROUND((E81*D81),2))</f>
        <v/>
      </c>
      <c r="H81" s="13" t="str">
        <f>IF($A81="","",(C81+G81))</f>
        <v/>
      </c>
      <c r="I81" s="13" t="str">
        <f>IF($A81="","",(H81-F81))</f>
        <v/>
      </c>
    </row>
    <row r="82" spans="1:9" x14ac:dyDescent="0.25">
      <c r="C82" s="11"/>
      <c r="D82" s="12"/>
      <c r="E82" s="11"/>
      <c r="F82" s="11"/>
      <c r="G82" s="13" t="str">
        <f>IF($A82="","",ROUND((E82*D82),2))</f>
        <v/>
      </c>
      <c r="H82" s="13" t="str">
        <f>IF($A82="","",(C82+G82))</f>
        <v/>
      </c>
      <c r="I82" s="13" t="str">
        <f>IF($A82="","",(H82-F82))</f>
        <v/>
      </c>
    </row>
    <row r="83" spans="1:9" x14ac:dyDescent="0.25">
      <c r="C83" s="11"/>
      <c r="D83" s="12"/>
      <c r="E83" s="11"/>
      <c r="F83" s="11"/>
      <c r="G83" s="13" t="str">
        <f>IF($A83="","",ROUND((E83*D83),2))</f>
        <v/>
      </c>
      <c r="H83" s="13" t="str">
        <f>IF($A83="","",(C83+G83))</f>
        <v/>
      </c>
      <c r="I83" s="13" t="str">
        <f>IF($A83="","",(H83-F83))</f>
        <v/>
      </c>
    </row>
    <row r="84" spans="1:9" x14ac:dyDescent="0.25">
      <c r="C84" s="11"/>
      <c r="D84" s="12"/>
      <c r="E84" s="11"/>
      <c r="F84" s="11"/>
      <c r="G84" s="13" t="str">
        <f>IF($A84="","",ROUND((E84*D84),2))</f>
        <v/>
      </c>
      <c r="H84" s="13" t="str">
        <f>IF($A84="","",(C84+G84))</f>
        <v/>
      </c>
      <c r="I84" s="13" t="str">
        <f>IF($A84="","",(H84-F84))</f>
        <v/>
      </c>
    </row>
    <row r="85" spans="1:9" x14ac:dyDescent="0.25">
      <c r="C85" s="11"/>
      <c r="D85" s="12"/>
      <c r="E85" s="11"/>
      <c r="F85" s="11"/>
      <c r="G85" s="13" t="str">
        <f>IF($A85="","",ROUND((E85*D85),2))</f>
        <v/>
      </c>
      <c r="H85" s="13" t="str">
        <f>IF($A85="","",(C85+G85))</f>
        <v/>
      </c>
      <c r="I85" s="13" t="str">
        <f>IF($A85="","",(H85-F85))</f>
        <v/>
      </c>
    </row>
    <row r="86" spans="1:9" x14ac:dyDescent="0.25">
      <c r="C86" s="11"/>
      <c r="D86" s="12"/>
      <c r="E86" s="11"/>
      <c r="F86" s="11"/>
      <c r="G86" s="13" t="str">
        <f>IF($A86="","",ROUND((E86*D86),2))</f>
        <v/>
      </c>
      <c r="H86" s="13" t="str">
        <f>IF($A86="","",(C86+G86))</f>
        <v/>
      </c>
      <c r="I86" s="13" t="str">
        <f>IF($A86="","",(H86-F86))</f>
        <v/>
      </c>
    </row>
    <row r="87" spans="1:9" x14ac:dyDescent="0.25">
      <c r="C87" s="11"/>
      <c r="D87" s="12"/>
      <c r="E87" s="11"/>
      <c r="F87" s="11"/>
      <c r="G87" s="13" t="str">
        <f>IF($A87="","",ROUND((E87*D87),2))</f>
        <v/>
      </c>
      <c r="H87" s="13" t="str">
        <f>IF($A87="","",(C87+G87))</f>
        <v/>
      </c>
      <c r="I87" s="13" t="str">
        <f>IF($A87="","",(H87-F87))</f>
        <v/>
      </c>
    </row>
    <row r="88" spans="1:9" x14ac:dyDescent="0.25">
      <c r="C88" s="11"/>
      <c r="D88" s="12"/>
      <c r="E88" s="11"/>
      <c r="F88" s="11"/>
      <c r="G88" s="13" t="str">
        <f>IF($A88="","",ROUND((E88*D88),2))</f>
        <v/>
      </c>
      <c r="H88" s="13" t="str">
        <f>IF($A88="","",(C88+G88))</f>
        <v/>
      </c>
      <c r="I88" s="13" t="str">
        <f>IF($A88="","",(H88-F88))</f>
        <v/>
      </c>
    </row>
    <row r="89" spans="1:9" x14ac:dyDescent="0.25">
      <c r="C89" s="11"/>
      <c r="D89" s="12"/>
      <c r="E89" s="11"/>
      <c r="F89" s="11"/>
      <c r="G89" s="13" t="str">
        <f>IF($A89="","",ROUND((E89*D89),2))</f>
        <v/>
      </c>
      <c r="H89" s="13" t="str">
        <f>IF($A89="","",(C89+G89))</f>
        <v/>
      </c>
      <c r="I89" s="13" t="str">
        <f>IF($A89="","",(H89-F89))</f>
        <v/>
      </c>
    </row>
    <row r="90" spans="1:9" x14ac:dyDescent="0.25">
      <c r="C90" s="11"/>
      <c r="D90" s="12"/>
      <c r="E90" s="11"/>
      <c r="F90" s="11"/>
      <c r="G90" s="13" t="str">
        <f>IF($A90="","",ROUND((E90*D90),2))</f>
        <v/>
      </c>
      <c r="H90" s="13" t="str">
        <f>IF($A90="","",(C90+G90))</f>
        <v/>
      </c>
      <c r="I90" s="13" t="str">
        <f>IF($A90="","",(H90-F90))</f>
        <v/>
      </c>
    </row>
    <row r="91" spans="1:9" x14ac:dyDescent="0.25">
      <c r="C91" s="11"/>
      <c r="D91" s="12"/>
      <c r="E91" s="11"/>
      <c r="F91" s="11"/>
      <c r="G91" s="13" t="str">
        <f>IF($A91="","",ROUND((E91*D91),2))</f>
        <v/>
      </c>
      <c r="H91" s="13" t="str">
        <f>IF($A91="","",(C91+G91))</f>
        <v/>
      </c>
      <c r="I91" s="13" t="str">
        <f>IF($A91="","",(H91-F91))</f>
        <v/>
      </c>
    </row>
    <row r="92" spans="1:9" x14ac:dyDescent="0.25">
      <c r="C92" s="11"/>
      <c r="D92" s="12"/>
      <c r="E92" s="11"/>
      <c r="F92" s="11"/>
      <c r="G92" s="13" t="str">
        <f>IF($A92="","",ROUND((E92*D92),2))</f>
        <v/>
      </c>
      <c r="H92" s="13" t="str">
        <f>IF($A92="","",(C92+G92))</f>
        <v/>
      </c>
      <c r="I92" s="13" t="str">
        <f>IF($A92="","",(H92-F92))</f>
        <v/>
      </c>
    </row>
    <row r="93" spans="1:9" x14ac:dyDescent="0.25">
      <c r="C93" s="11"/>
      <c r="D93" s="12"/>
      <c r="E93" s="11"/>
      <c r="F93" s="11"/>
      <c r="G93" s="13" t="str">
        <f>IF($A93="","",ROUND((E93*D93),2))</f>
        <v/>
      </c>
      <c r="H93" s="13" t="str">
        <f>IF($A93="","",(C93+G93))</f>
        <v/>
      </c>
      <c r="I93" s="13" t="str">
        <f>IF($A93="","",(H93-F93))</f>
        <v/>
      </c>
    </row>
    <row r="94" spans="1:9" x14ac:dyDescent="0.25">
      <c r="C94" s="11"/>
      <c r="D94" s="12"/>
      <c r="E94" s="11"/>
      <c r="F94" s="11"/>
      <c r="G94" s="13" t="str">
        <f>IF($A94="","",ROUND((E94*D94),2))</f>
        <v/>
      </c>
      <c r="H94" s="13" t="str">
        <f>IF($A94="","",(C94+G94))</f>
        <v/>
      </c>
      <c r="I94" s="13" t="str">
        <f>IF($A94="","",(H94-F94))</f>
        <v/>
      </c>
    </row>
    <row r="95" spans="1:9" x14ac:dyDescent="0.25">
      <c r="C95" s="11"/>
      <c r="D95" s="12"/>
      <c r="E95" s="11"/>
      <c r="F95" s="11"/>
      <c r="G95" s="13" t="str">
        <f>IF($A95="","",ROUND((E95*D95),2))</f>
        <v/>
      </c>
      <c r="H95" s="13" t="str">
        <f>IF($A95="","",(C95+G95))</f>
        <v/>
      </c>
      <c r="I95" s="13" t="str">
        <f>IF($A95="","",(H95-F95))</f>
        <v/>
      </c>
    </row>
    <row r="96" spans="1:9" x14ac:dyDescent="0.25">
      <c r="C96" s="11"/>
      <c r="D96" s="12"/>
      <c r="E96" s="11"/>
      <c r="F96" s="11"/>
      <c r="G96" s="13" t="str">
        <f>IF($A96="","",ROUND((E96*D96),2))</f>
        <v/>
      </c>
      <c r="H96" s="13" t="str">
        <f>IF($A96="","",(C96+G96))</f>
        <v/>
      </c>
      <c r="I96" s="13" t="str">
        <f>IF($A96="","",(H96-F96))</f>
        <v/>
      </c>
    </row>
    <row r="97" spans="1:9" x14ac:dyDescent="0.25">
      <c r="C97" s="11"/>
      <c r="D97" s="12"/>
      <c r="E97" s="11"/>
      <c r="F97" s="11"/>
      <c r="G97" s="13" t="str">
        <f>IF($A97="","",ROUND((E97*D97),2))</f>
        <v/>
      </c>
      <c r="H97" s="13" t="str">
        <f>IF($A97="","",(C97+G97))</f>
        <v/>
      </c>
      <c r="I97" s="13" t="str">
        <f>IF($A97="","",(H97-F97))</f>
        <v/>
      </c>
    </row>
    <row r="98" spans="1:9" x14ac:dyDescent="0.25">
      <c r="C98" s="11"/>
      <c r="D98" s="12"/>
      <c r="E98" s="11"/>
      <c r="F98" s="11"/>
      <c r="G98" s="13" t="str">
        <f>IF($A98="","",ROUND((E98*D98),2))</f>
        <v/>
      </c>
      <c r="H98" s="13" t="str">
        <f>IF($A98="","",(C98+G98))</f>
        <v/>
      </c>
      <c r="I98" s="13" t="str">
        <f>IF($A98="","",(H98-F98))</f>
        <v/>
      </c>
    </row>
    <row r="99" spans="1:9" x14ac:dyDescent="0.25">
      <c r="C99" s="11"/>
      <c r="D99" s="12"/>
      <c r="E99" s="11"/>
      <c r="F99" s="11"/>
      <c r="G99" s="13" t="str">
        <f>IF($A99="","",ROUND((E99*D99),2))</f>
        <v/>
      </c>
      <c r="H99" s="13" t="str">
        <f>IF($A99="","",(C99+G99))</f>
        <v/>
      </c>
      <c r="I99" s="13" t="str">
        <f>IF($A99="","",(H99-F99))</f>
        <v/>
      </c>
    </row>
    <row r="100" spans="1:9" x14ac:dyDescent="0.25">
      <c r="C100" s="11"/>
      <c r="D100" s="12"/>
      <c r="E100" s="11"/>
      <c r="F100" s="11"/>
      <c r="G100" s="13" t="str">
        <f>IF($A100="","",ROUND((E100*D100),2))</f>
        <v/>
      </c>
      <c r="H100" s="13" t="str">
        <f>IF($A100="","",(C100+G100))</f>
        <v/>
      </c>
      <c r="I100" s="13" t="str">
        <f>IF($A100="","",(H100-F100))</f>
        <v/>
      </c>
    </row>
    <row r="101" spans="1:9" x14ac:dyDescent="0.25">
      <c r="C101" s="11"/>
      <c r="D101" s="12"/>
      <c r="E101" s="11"/>
      <c r="F101" s="11"/>
      <c r="G101" s="13" t="str">
        <f>IF($A101="","",ROUND((E101*D101),2))</f>
        <v/>
      </c>
      <c r="H101" s="13" t="str">
        <f>IF($A101="","",(C101+G101))</f>
        <v/>
      </c>
      <c r="I101" s="13" t="str">
        <f>IF($A101="","",(H101-F101))</f>
        <v/>
      </c>
    </row>
    <row r="102" spans="1:9" x14ac:dyDescent="0.25">
      <c r="C102" s="11"/>
      <c r="D102" s="12"/>
      <c r="E102" s="11"/>
      <c r="F102" s="11"/>
      <c r="G102" s="13" t="str">
        <f>IF($A102="","",ROUND((E102*D102),2))</f>
        <v/>
      </c>
      <c r="H102" s="13" t="str">
        <f>IF($A102="","",(C102+G102))</f>
        <v/>
      </c>
      <c r="I102" s="13" t="str">
        <f>IF($A102="","",(H102-F102))</f>
        <v/>
      </c>
    </row>
    <row r="103" spans="1:9" x14ac:dyDescent="0.25">
      <c r="C103" s="11"/>
      <c r="D103" s="12"/>
      <c r="E103" s="11"/>
      <c r="F103" s="11"/>
      <c r="G103" s="13" t="str">
        <f>IF($A103="","",ROUND((E103*D103),2))</f>
        <v/>
      </c>
      <c r="H103" s="13" t="str">
        <f>IF($A103="","",(C103+G103))</f>
        <v/>
      </c>
      <c r="I103" s="13" t="str">
        <f>IF($A103="","",(H103-F103))</f>
        <v/>
      </c>
    </row>
    <row r="104" spans="1:9" x14ac:dyDescent="0.25">
      <c r="C104" s="11"/>
      <c r="D104" s="12"/>
      <c r="E104" s="11"/>
      <c r="F104" s="11"/>
      <c r="G104" s="13" t="str">
        <f>IF($A104="","",ROUND((E104*D104),2))</f>
        <v/>
      </c>
      <c r="H104" s="13" t="str">
        <f>IF($A104="","",(C104+G104))</f>
        <v/>
      </c>
      <c r="I104" s="13" t="str">
        <f>IF($A104="","",(H104-F104))</f>
        <v/>
      </c>
    </row>
    <row r="105" spans="1:9" x14ac:dyDescent="0.25">
      <c r="C105" s="11"/>
      <c r="D105" s="12"/>
      <c r="E105" s="11"/>
      <c r="F105" s="11"/>
      <c r="G105" s="13" t="str">
        <f>IF($A105="","",ROUND((E105*D105),2))</f>
        <v/>
      </c>
      <c r="H105" s="13" t="str">
        <f>IF($A105="","",(C105+G105))</f>
        <v/>
      </c>
      <c r="I105" s="13" t="str">
        <f>IF($A105="","",(H105-F105))</f>
        <v/>
      </c>
    </row>
    <row r="106" spans="1:9" x14ac:dyDescent="0.25">
      <c r="C106" s="11"/>
      <c r="D106" s="12"/>
      <c r="E106" s="11"/>
      <c r="F106" s="11"/>
      <c r="G106" s="13" t="str">
        <f>IF($A106="","",ROUND((E106*D106),2))</f>
        <v/>
      </c>
      <c r="H106" s="13" t="str">
        <f>IF($A106="","",(C106+G106))</f>
        <v/>
      </c>
      <c r="I106" s="13" t="str">
        <f>IF($A106="","",(H106-F106))</f>
        <v/>
      </c>
    </row>
    <row r="107" spans="1:9" x14ac:dyDescent="0.25">
      <c r="C107" s="11"/>
      <c r="D107" s="12"/>
      <c r="E107" s="11"/>
      <c r="F107" s="11"/>
      <c r="G107" s="13" t="str">
        <f>IF($A107="","",ROUND((E107*D107),2))</f>
        <v/>
      </c>
      <c r="H107" s="13" t="str">
        <f>IF($A107="","",(C107+G107))</f>
        <v/>
      </c>
      <c r="I107" s="13" t="str">
        <f>IF($A107="","",(H107-F107))</f>
        <v/>
      </c>
    </row>
    <row r="108" spans="1:9" x14ac:dyDescent="0.25">
      <c r="C108" s="11"/>
      <c r="D108" s="12"/>
      <c r="E108" s="11"/>
      <c r="F108" s="11"/>
      <c r="G108" s="13" t="str">
        <f>IF($A108="","",ROUND((E108*D108),2))</f>
        <v/>
      </c>
      <c r="H108" s="13" t="str">
        <f>IF($A108="","",(C108+G108))</f>
        <v/>
      </c>
      <c r="I108" s="13" t="str">
        <f>IF($A108="","",(H108-F108))</f>
        <v/>
      </c>
    </row>
    <row r="109" spans="1:9" x14ac:dyDescent="0.25">
      <c r="C109" s="11"/>
      <c r="D109" s="12"/>
      <c r="E109" s="11"/>
      <c r="F109" s="11"/>
      <c r="G109" s="13" t="str">
        <f>IF($A109="","",ROUND((E109*D109),2))</f>
        <v/>
      </c>
      <c r="H109" s="13" t="str">
        <f>IF($A109="","",(C109+G109))</f>
        <v/>
      </c>
      <c r="I109" s="13" t="str">
        <f>IF($A109="","",(H109-F109))</f>
        <v/>
      </c>
    </row>
    <row r="110" spans="1:9" x14ac:dyDescent="0.25">
      <c r="C110" s="11"/>
      <c r="D110" s="12"/>
      <c r="E110" s="11"/>
      <c r="F110" s="11"/>
      <c r="G110" s="13" t="str">
        <f>IF($A110="","",ROUND((E110*D110),2))</f>
        <v/>
      </c>
      <c r="H110" s="13" t="str">
        <f>IF($A110="","",(C110+G110))</f>
        <v/>
      </c>
      <c r="I110" s="13" t="str">
        <f>IF($A110="","",(H110-F110))</f>
        <v/>
      </c>
    </row>
    <row r="111" spans="1:9" x14ac:dyDescent="0.25">
      <c r="C111" s="11"/>
      <c r="D111" s="12"/>
      <c r="E111" s="11"/>
      <c r="F111" s="11"/>
      <c r="G111" s="13" t="str">
        <f>IF($A111="","",ROUND((E111*D111),2))</f>
        <v/>
      </c>
      <c r="H111" s="13" t="str">
        <f>IF($A111="","",(C111+G111))</f>
        <v/>
      </c>
      <c r="I111" s="13" t="str">
        <f>IF($A111="","",(H111-F111))</f>
        <v/>
      </c>
    </row>
    <row r="112" spans="1:9" x14ac:dyDescent="0.25">
      <c r="C112" s="11"/>
      <c r="D112" s="12"/>
      <c r="E112" s="11"/>
      <c r="F112" s="11"/>
      <c r="G112" s="13" t="str">
        <f>IF($A112="","",ROUND((E112*D112),2))</f>
        <v/>
      </c>
      <c r="H112" s="13" t="str">
        <f>IF($A112="","",(C112+G112))</f>
        <v/>
      </c>
      <c r="I112" s="13" t="str">
        <f>IF($A112="","",(H112-F112))</f>
        <v/>
      </c>
    </row>
    <row r="113" spans="1:9" x14ac:dyDescent="0.25">
      <c r="C113" s="11"/>
      <c r="D113" s="12"/>
      <c r="E113" s="11"/>
      <c r="F113" s="11"/>
      <c r="G113" s="13" t="str">
        <f>IF($A113="","",ROUND((E113*D113),2))</f>
        <v/>
      </c>
      <c r="H113" s="13" t="str">
        <f>IF($A113="","",(C113+G113))</f>
        <v/>
      </c>
      <c r="I113" s="13" t="str">
        <f>IF($A113="","",(H113-F113))</f>
        <v/>
      </c>
    </row>
    <row r="114" spans="1:9" x14ac:dyDescent="0.25">
      <c r="C114" s="11"/>
      <c r="D114" s="12"/>
      <c r="E114" s="11"/>
      <c r="F114" s="11"/>
      <c r="G114" s="13" t="str">
        <f>IF($A114="","",ROUND((E114*D114),2))</f>
        <v/>
      </c>
      <c r="H114" s="13" t="str">
        <f>IF($A114="","",(C114+G114))</f>
        <v/>
      </c>
      <c r="I114" s="13" t="str">
        <f>IF($A114="","",(H114-F114))</f>
        <v/>
      </c>
    </row>
    <row r="115" spans="1:9" x14ac:dyDescent="0.25">
      <c r="C115" s="11"/>
      <c r="D115" s="12"/>
      <c r="E115" s="11"/>
      <c r="F115" s="11"/>
      <c r="G115" s="13" t="str">
        <f>IF($A115="","",ROUND((E115*D115),2))</f>
        <v/>
      </c>
      <c r="H115" s="13" t="str">
        <f>IF($A115="","",(C115+G115))</f>
        <v/>
      </c>
      <c r="I115" s="13" t="str">
        <f>IF($A115="","",(H115-F115))</f>
        <v/>
      </c>
    </row>
    <row r="116" spans="1:9" x14ac:dyDescent="0.25">
      <c r="C116" s="11"/>
      <c r="D116" s="12"/>
      <c r="E116" s="11"/>
      <c r="F116" s="11"/>
      <c r="G116" s="13" t="str">
        <f>IF($A116="","",ROUND((E116*D116),2))</f>
        <v/>
      </c>
      <c r="H116" s="13" t="str">
        <f>IF($A116="","",(C116+G116))</f>
        <v/>
      </c>
      <c r="I116" s="13" t="str">
        <f>IF($A116="","",(H116-F116))</f>
        <v/>
      </c>
    </row>
    <row r="117" spans="1:9" x14ac:dyDescent="0.25">
      <c r="C117" s="11"/>
      <c r="D117" s="12"/>
      <c r="E117" s="11"/>
      <c r="F117" s="11"/>
      <c r="G117" s="13" t="str">
        <f>IF($A117="","",ROUND((E117*D117),2))</f>
        <v/>
      </c>
      <c r="H117" s="13" t="str">
        <f>IF($A117="","",(C117+G117))</f>
        <v/>
      </c>
      <c r="I117" s="13" t="str">
        <f>IF($A117="","",(H117-F117))</f>
        <v/>
      </c>
    </row>
    <row r="118" spans="1:9" x14ac:dyDescent="0.25">
      <c r="C118" s="11"/>
      <c r="D118" s="12"/>
      <c r="E118" s="11"/>
      <c r="F118" s="11"/>
      <c r="G118" s="13" t="str">
        <f>IF($A118="","",ROUND((E118*D118),2))</f>
        <v/>
      </c>
      <c r="H118" s="13" t="str">
        <f>IF($A118="","",(C118+G118))</f>
        <v/>
      </c>
      <c r="I118" s="13" t="str">
        <f>IF($A118="","",(H118-F118))</f>
        <v/>
      </c>
    </row>
    <row r="119" spans="1:9" x14ac:dyDescent="0.25">
      <c r="C119" s="11"/>
      <c r="D119" s="12"/>
      <c r="E119" s="11"/>
      <c r="F119" s="11"/>
      <c r="G119" s="13" t="str">
        <f>IF($A119="","",ROUND((E119*D119),2))</f>
        <v/>
      </c>
      <c r="H119" s="13" t="str">
        <f>IF($A119="","",(C119+G119))</f>
        <v/>
      </c>
      <c r="I119" s="13" t="str">
        <f>IF($A119="","",(H119-F119))</f>
        <v/>
      </c>
    </row>
    <row r="120" spans="1:9" x14ac:dyDescent="0.25">
      <c r="C120" s="11"/>
      <c r="D120" s="12"/>
      <c r="E120" s="11"/>
      <c r="F120" s="11"/>
      <c r="G120" s="13" t="str">
        <f>IF($A120="","",ROUND((E120*D120),2))</f>
        <v/>
      </c>
      <c r="H120" s="13" t="str">
        <f>IF($A120="","",(C120+G120))</f>
        <v/>
      </c>
      <c r="I120" s="13" t="str">
        <f>IF($A120="","",(H120-F120))</f>
        <v/>
      </c>
    </row>
    <row r="121" spans="1:9" x14ac:dyDescent="0.25">
      <c r="C121" s="11"/>
      <c r="D121" s="12"/>
      <c r="E121" s="11"/>
      <c r="F121" s="11"/>
      <c r="G121" s="13" t="str">
        <f>IF($A121="","",ROUND((E121*D121),2))</f>
        <v/>
      </c>
      <c r="H121" s="13" t="str">
        <f>IF($A121="","",(C121+G121))</f>
        <v/>
      </c>
      <c r="I121" s="13" t="str">
        <f>IF($A121="","",(H121-F121))</f>
        <v/>
      </c>
    </row>
    <row r="122" spans="1:9" x14ac:dyDescent="0.25">
      <c r="C122" s="11"/>
      <c r="D122" s="12"/>
      <c r="E122" s="11"/>
      <c r="F122" s="11"/>
      <c r="G122" s="13" t="str">
        <f>IF($A122="","",ROUND((E122*D122),2))</f>
        <v/>
      </c>
      <c r="H122" s="13" t="str">
        <f>IF($A122="","",(C122+G122))</f>
        <v/>
      </c>
      <c r="I122" s="13" t="str">
        <f>IF($A122="","",(H122-F122))</f>
        <v/>
      </c>
    </row>
    <row r="123" spans="1:9" x14ac:dyDescent="0.25">
      <c r="C123" s="11"/>
      <c r="D123" s="12"/>
      <c r="E123" s="11"/>
      <c r="F123" s="11"/>
      <c r="G123" s="13" t="str">
        <f>IF($A123="","",ROUND((E123*D123),2))</f>
        <v/>
      </c>
      <c r="H123" s="13" t="str">
        <f>IF($A123="","",(C123+G123))</f>
        <v/>
      </c>
      <c r="I123" s="13" t="str">
        <f>IF($A123="","",(H123-F123))</f>
        <v/>
      </c>
    </row>
    <row r="124" spans="1:9" x14ac:dyDescent="0.25">
      <c r="C124" s="11"/>
      <c r="D124" s="12"/>
      <c r="E124" s="11"/>
      <c r="F124" s="11"/>
      <c r="G124" s="13" t="str">
        <f>IF($A124="","",ROUND((E124*D124),2))</f>
        <v/>
      </c>
      <c r="H124" s="13" t="str">
        <f>IF($A124="","",(C124+G124))</f>
        <v/>
      </c>
      <c r="I124" s="13" t="str">
        <f>IF($A124="","",(H124-F124))</f>
        <v/>
      </c>
    </row>
    <row r="125" spans="1:9" x14ac:dyDescent="0.25">
      <c r="C125" s="11"/>
      <c r="D125" s="12"/>
      <c r="E125" s="11"/>
      <c r="F125" s="11"/>
      <c r="G125" s="13" t="str">
        <f>IF($A125="","",ROUND((E125*D125),2))</f>
        <v/>
      </c>
      <c r="H125" s="13" t="str">
        <f>IF($A125="","",(C125+G125))</f>
        <v/>
      </c>
      <c r="I125" s="13" t="str">
        <f>IF($A125="","",(H125-F125))</f>
        <v/>
      </c>
    </row>
    <row r="126" spans="1:9" x14ac:dyDescent="0.25">
      <c r="C126" s="11"/>
      <c r="D126" s="12"/>
      <c r="E126" s="11"/>
      <c r="F126" s="11"/>
      <c r="G126" s="13" t="str">
        <f>IF($A126="","",ROUND((E126*D126),2))</f>
        <v/>
      </c>
      <c r="H126" s="13" t="str">
        <f>IF($A126="","",(C126+G126))</f>
        <v/>
      </c>
      <c r="I126" s="13" t="str">
        <f>IF($A126="","",(H126-F126))</f>
        <v/>
      </c>
    </row>
    <row r="127" spans="1:9" x14ac:dyDescent="0.25">
      <c r="C127" s="11"/>
      <c r="D127" s="12"/>
      <c r="E127" s="11"/>
      <c r="F127" s="11"/>
      <c r="G127" s="13" t="str">
        <f>IF($A127="","",ROUND((E127*D127),2))</f>
        <v/>
      </c>
      <c r="H127" s="13" t="str">
        <f>IF($A127="","",(C127+G127))</f>
        <v/>
      </c>
      <c r="I127" s="13" t="str">
        <f>IF($A127="","",(H127-F127))</f>
        <v/>
      </c>
    </row>
    <row r="128" spans="1:9" x14ac:dyDescent="0.25">
      <c r="C128" s="11"/>
      <c r="D128" s="12"/>
      <c r="E128" s="11"/>
      <c r="F128" s="11"/>
      <c r="G128" s="13" t="str">
        <f>IF($A128="","",ROUND((E128*D128),2))</f>
        <v/>
      </c>
      <c r="H128" s="13" t="str">
        <f>IF($A128="","",(C128+G128))</f>
        <v/>
      </c>
      <c r="I128" s="13" t="str">
        <f>IF($A128="","",(H128-F128))</f>
        <v/>
      </c>
    </row>
    <row r="129" spans="1:9" x14ac:dyDescent="0.25">
      <c r="C129" s="11"/>
      <c r="D129" s="12"/>
      <c r="E129" s="11"/>
      <c r="F129" s="11"/>
      <c r="G129" s="13" t="str">
        <f>IF($A129="","",ROUND((E129*D129),2))</f>
        <v/>
      </c>
      <c r="H129" s="13" t="str">
        <f>IF($A129="","",(C129+G129))</f>
        <v/>
      </c>
      <c r="I129" s="13" t="str">
        <f>IF($A129="","",(H129-F129))</f>
        <v/>
      </c>
    </row>
    <row r="130" spans="1:9" x14ac:dyDescent="0.25">
      <c r="C130" s="11"/>
      <c r="D130" s="12"/>
      <c r="E130" s="11"/>
      <c r="F130" s="11"/>
      <c r="G130" s="13" t="str">
        <f>IF($A130="","",ROUND((E130*D130),2))</f>
        <v/>
      </c>
      <c r="H130" s="13" t="str">
        <f>IF($A130="","",(C130+G130))</f>
        <v/>
      </c>
      <c r="I130" s="13" t="str">
        <f>IF($A130="","",(H130-F130))</f>
        <v/>
      </c>
    </row>
    <row r="131" spans="1:9" x14ac:dyDescent="0.25">
      <c r="C131" s="11"/>
      <c r="D131" s="12"/>
      <c r="E131" s="11"/>
      <c r="F131" s="11"/>
      <c r="G131" s="13" t="str">
        <f>IF($A131="","",ROUND((E131*D131),2))</f>
        <v/>
      </c>
      <c r="H131" s="13" t="str">
        <f>IF($A131="","",(C131+G131))</f>
        <v/>
      </c>
      <c r="I131" s="13" t="str">
        <f>IF($A131="","",(H131-F131))</f>
        <v/>
      </c>
    </row>
    <row r="132" spans="1:9" x14ac:dyDescent="0.25">
      <c r="C132" s="11"/>
      <c r="D132" s="12"/>
      <c r="E132" s="11"/>
      <c r="F132" s="11"/>
      <c r="G132" s="13" t="str">
        <f>IF($A132="","",ROUND((E132*D132),2))</f>
        <v/>
      </c>
      <c r="H132" s="13" t="str">
        <f>IF($A132="","",(C132+G132))</f>
        <v/>
      </c>
      <c r="I132" s="13" t="str">
        <f>IF($A132="","",(H132-F132))</f>
        <v/>
      </c>
    </row>
    <row r="133" spans="1:9" x14ac:dyDescent="0.25">
      <c r="C133" s="11"/>
      <c r="D133" s="12"/>
      <c r="E133" s="11"/>
      <c r="F133" s="11"/>
      <c r="G133" s="13" t="str">
        <f>IF($A133="","",ROUND((E133*D133),2))</f>
        <v/>
      </c>
      <c r="H133" s="13" t="str">
        <f>IF($A133="","",(C133+G133))</f>
        <v/>
      </c>
      <c r="I133" s="13" t="str">
        <f>IF($A133="","",(H133-F133))</f>
        <v/>
      </c>
    </row>
    <row r="134" spans="1:9" x14ac:dyDescent="0.25">
      <c r="C134" s="11"/>
      <c r="D134" s="12"/>
      <c r="E134" s="11"/>
      <c r="F134" s="11"/>
      <c r="G134" s="13" t="str">
        <f>IF($A134="","",ROUND((E134*D134),2))</f>
        <v/>
      </c>
      <c r="H134" s="13" t="str">
        <f>IF($A134="","",(C134+G134))</f>
        <v/>
      </c>
      <c r="I134" s="13" t="str">
        <f>IF($A134="","",(H134-F134))</f>
        <v/>
      </c>
    </row>
    <row r="135" spans="1:9" x14ac:dyDescent="0.25">
      <c r="C135" s="11"/>
      <c r="D135" s="12"/>
      <c r="E135" s="11"/>
      <c r="F135" s="11"/>
      <c r="G135" s="13" t="str">
        <f>IF($A135="","",ROUND((E135*D135),2))</f>
        <v/>
      </c>
      <c r="H135" s="13" t="str">
        <f>IF($A135="","",(C135+G135))</f>
        <v/>
      </c>
      <c r="I135" s="13" t="str">
        <f>IF($A135="","",(H135-F135))</f>
        <v/>
      </c>
    </row>
    <row r="136" spans="1:9" x14ac:dyDescent="0.25">
      <c r="C136" s="11"/>
      <c r="D136" s="12"/>
      <c r="E136" s="11"/>
      <c r="F136" s="11"/>
      <c r="G136" s="13" t="str">
        <f>IF($A136="","",ROUND((E136*D136),2))</f>
        <v/>
      </c>
      <c r="H136" s="13" t="str">
        <f>IF($A136="","",(C136+G136))</f>
        <v/>
      </c>
      <c r="I136" s="13" t="str">
        <f>IF($A136="","",(H136-F136))</f>
        <v/>
      </c>
    </row>
    <row r="137" spans="1:9" x14ac:dyDescent="0.25">
      <c r="C137" s="11"/>
      <c r="D137" s="12"/>
      <c r="E137" s="11"/>
      <c r="F137" s="11"/>
      <c r="G137" s="13" t="str">
        <f>IF($A137="","",ROUND((E137*D137),2))</f>
        <v/>
      </c>
      <c r="H137" s="13" t="str">
        <f>IF($A137="","",(C137+G137))</f>
        <v/>
      </c>
      <c r="I137" s="13" t="str">
        <f>IF($A137="","",(H137-F137))</f>
        <v/>
      </c>
    </row>
    <row r="138" spans="1:9" x14ac:dyDescent="0.25">
      <c r="C138" s="11"/>
      <c r="D138" s="12"/>
      <c r="E138" s="11"/>
      <c r="F138" s="11"/>
      <c r="G138" s="13" t="str">
        <f>IF($A138="","",ROUND((E138*D138),2))</f>
        <v/>
      </c>
      <c r="H138" s="13" t="str">
        <f>IF($A138="","",(C138+G138))</f>
        <v/>
      </c>
      <c r="I138" s="13" t="str">
        <f>IF($A138="","",(H138-F138))</f>
        <v/>
      </c>
    </row>
    <row r="139" spans="1:9" x14ac:dyDescent="0.25">
      <c r="C139" s="11"/>
      <c r="D139" s="12"/>
      <c r="E139" s="11"/>
      <c r="F139" s="11"/>
      <c r="G139" s="13" t="str">
        <f>IF($A139="","",ROUND((E139*D139),2))</f>
        <v/>
      </c>
      <c r="H139" s="13" t="str">
        <f>IF($A139="","",(C139+G139))</f>
        <v/>
      </c>
      <c r="I139" s="13" t="str">
        <f>IF($A139="","",(H139-F139))</f>
        <v/>
      </c>
    </row>
    <row r="140" spans="1:9" x14ac:dyDescent="0.25">
      <c r="C140" s="11"/>
      <c r="D140" s="12"/>
      <c r="E140" s="11"/>
      <c r="F140" s="11"/>
      <c r="G140" s="13" t="str">
        <f>IF($A140="","",ROUND((E140*D140),2))</f>
        <v/>
      </c>
      <c r="H140" s="13" t="str">
        <f>IF($A140="","",(C140+G140))</f>
        <v/>
      </c>
      <c r="I140" s="13" t="str">
        <f>IF($A140="","",(H140-F140))</f>
        <v/>
      </c>
    </row>
    <row r="141" spans="1:9" x14ac:dyDescent="0.25">
      <c r="C141" s="11"/>
      <c r="D141" s="12"/>
      <c r="E141" s="11"/>
      <c r="F141" s="11"/>
      <c r="G141" s="13" t="str">
        <f>IF($A141="","",ROUND((E141*D141),2))</f>
        <v/>
      </c>
      <c r="H141" s="13" t="str">
        <f>IF($A141="","",(C141+G141))</f>
        <v/>
      </c>
      <c r="I141" s="13" t="str">
        <f>IF($A141="","",(H141-F141))</f>
        <v/>
      </c>
    </row>
    <row r="142" spans="1:9" x14ac:dyDescent="0.25">
      <c r="C142" s="11"/>
      <c r="D142" s="12"/>
      <c r="E142" s="11"/>
      <c r="F142" s="11"/>
      <c r="G142" s="13" t="str">
        <f>IF($A142="","",ROUND((E142*D142),2))</f>
        <v/>
      </c>
      <c r="H142" s="13" t="str">
        <f>IF($A142="","",(C142+G142))</f>
        <v/>
      </c>
      <c r="I142" s="13" t="str">
        <f>IF($A142="","",(H142-F142))</f>
        <v/>
      </c>
    </row>
    <row r="143" spans="1:9" x14ac:dyDescent="0.25">
      <c r="C143" s="11"/>
      <c r="D143" s="12"/>
      <c r="E143" s="11"/>
      <c r="F143" s="11"/>
      <c r="G143" s="13" t="str">
        <f>IF($A143="","",ROUND((E143*D143),2))</f>
        <v/>
      </c>
      <c r="H143" s="13" t="str">
        <f>IF($A143="","",(C143+G143))</f>
        <v/>
      </c>
      <c r="I143" s="13" t="str">
        <f>IF($A143="","",(H143-F143))</f>
        <v/>
      </c>
    </row>
    <row r="144" spans="1:9" x14ac:dyDescent="0.25">
      <c r="C144" s="11"/>
      <c r="D144" s="12"/>
      <c r="E144" s="11"/>
      <c r="F144" s="11"/>
      <c r="G144" s="13" t="str">
        <f>IF($A144="","",ROUND((E144*D144),2))</f>
        <v/>
      </c>
      <c r="H144" s="13" t="str">
        <f>IF($A144="","",(C144+G144))</f>
        <v/>
      </c>
      <c r="I144" s="13" t="str">
        <f>IF($A144="","",(H144-F144))</f>
        <v/>
      </c>
    </row>
    <row r="145" spans="1:9" x14ac:dyDescent="0.25">
      <c r="C145" s="11"/>
      <c r="D145" s="12"/>
      <c r="E145" s="11"/>
      <c r="F145" s="11"/>
      <c r="G145" s="13" t="str">
        <f>IF($A145="","",ROUND((E145*D145),2))</f>
        <v/>
      </c>
      <c r="H145" s="13" t="str">
        <f>IF($A145="","",(C145+G145))</f>
        <v/>
      </c>
      <c r="I145" s="13" t="str">
        <f>IF($A145="","",(H145-F145))</f>
        <v/>
      </c>
    </row>
    <row r="146" spans="1:9" x14ac:dyDescent="0.25">
      <c r="C146" s="11"/>
      <c r="D146" s="12"/>
      <c r="E146" s="11"/>
      <c r="F146" s="11"/>
      <c r="G146" s="13" t="str">
        <f>IF($A146="","",ROUND((E146*D146),2))</f>
        <v/>
      </c>
      <c r="H146" s="13" t="str">
        <f>IF($A146="","",(C146+G146))</f>
        <v/>
      </c>
      <c r="I146" s="13" t="str">
        <f>IF($A146="","",(H146-F146))</f>
        <v/>
      </c>
    </row>
    <row r="147" spans="1:9" x14ac:dyDescent="0.25">
      <c r="C147" s="11"/>
      <c r="D147" s="12"/>
      <c r="E147" s="11"/>
      <c r="F147" s="11"/>
      <c r="G147" s="13" t="str">
        <f>IF($A147="","",ROUND((E147*D147),2))</f>
        <v/>
      </c>
      <c r="H147" s="13" t="str">
        <f>IF($A147="","",(C147+G147))</f>
        <v/>
      </c>
      <c r="I147" s="13" t="str">
        <f>IF($A147="","",(H147-F147))</f>
        <v/>
      </c>
    </row>
    <row r="148" spans="1:9" x14ac:dyDescent="0.25">
      <c r="C148" s="11"/>
      <c r="D148" s="12"/>
      <c r="E148" s="11"/>
      <c r="F148" s="11"/>
      <c r="G148" s="13" t="str">
        <f>IF($A148="","",ROUND((E148*D148),2))</f>
        <v/>
      </c>
      <c r="H148" s="13" t="str">
        <f>IF($A148="","",(C148+G148))</f>
        <v/>
      </c>
      <c r="I148" s="13" t="str">
        <f>IF($A148="","",(H148-F148))</f>
        <v/>
      </c>
    </row>
    <row r="149" spans="1:9" x14ac:dyDescent="0.25">
      <c r="C149" s="11"/>
      <c r="D149" s="12"/>
      <c r="E149" s="11"/>
      <c r="F149" s="11"/>
      <c r="G149" s="13" t="str">
        <f>IF($A149="","",ROUND((E149*D149),2))</f>
        <v/>
      </c>
      <c r="H149" s="13" t="str">
        <f>IF($A149="","",(C149+G149))</f>
        <v/>
      </c>
      <c r="I149" s="13" t="str">
        <f>IF($A149="","",(H149-F149))</f>
        <v/>
      </c>
    </row>
    <row r="150" spans="1:9" x14ac:dyDescent="0.25">
      <c r="C150" s="11"/>
      <c r="D150" s="12"/>
      <c r="E150" s="11"/>
      <c r="F150" s="11"/>
      <c r="G150" s="13" t="str">
        <f>IF($A150="","",ROUND((E150*D150),2))</f>
        <v/>
      </c>
      <c r="H150" s="13" t="str">
        <f>IF($A150="","",(C150+G150))</f>
        <v/>
      </c>
      <c r="I150" s="13" t="str">
        <f>IF($A150="","",(H150-F150))</f>
        <v/>
      </c>
    </row>
    <row r="151" spans="1:9" x14ac:dyDescent="0.25">
      <c r="C151" s="11"/>
      <c r="D151" s="12"/>
      <c r="E151" s="11"/>
      <c r="F151" s="11"/>
      <c r="G151" s="13" t="str">
        <f>IF($A151="","",ROUND((E151*D151),2))</f>
        <v/>
      </c>
      <c r="H151" s="13" t="str">
        <f>IF($A151="","",(C151+G151))</f>
        <v/>
      </c>
      <c r="I151" s="13" t="str">
        <f>IF($A151="","",(H151-F151))</f>
        <v/>
      </c>
    </row>
    <row r="152" spans="1:9" x14ac:dyDescent="0.25">
      <c r="C152" s="11"/>
      <c r="D152" s="12"/>
      <c r="E152" s="11"/>
      <c r="F152" s="11"/>
      <c r="G152" s="13" t="str">
        <f>IF($A152="","",ROUND((E152*D152),2))</f>
        <v/>
      </c>
      <c r="H152" s="13" t="str">
        <f>IF($A152="","",(C152+G152))</f>
        <v/>
      </c>
      <c r="I152" s="13" t="str">
        <f>IF($A152="","",(H152-F152))</f>
        <v/>
      </c>
    </row>
    <row r="153" spans="1:9" x14ac:dyDescent="0.25">
      <c r="C153" s="11"/>
      <c r="D153" s="12"/>
      <c r="E153" s="11"/>
      <c r="F153" s="11"/>
      <c r="G153" s="13" t="str">
        <f>IF($A153="","",ROUND((E153*D153),2))</f>
        <v/>
      </c>
      <c r="H153" s="13" t="str">
        <f>IF($A153="","",(C153+G153))</f>
        <v/>
      </c>
      <c r="I153" s="13" t="str">
        <f>IF($A153="","",(H153-F153))</f>
        <v/>
      </c>
    </row>
    <row r="154" spans="1:9" x14ac:dyDescent="0.25">
      <c r="C154" s="11"/>
      <c r="D154" s="12"/>
      <c r="E154" s="11"/>
      <c r="F154" s="11"/>
      <c r="G154" s="13" t="str">
        <f>IF($A154="","",ROUND((E154*D154),2))</f>
        <v/>
      </c>
      <c r="H154" s="13" t="str">
        <f>IF($A154="","",(C154+G154))</f>
        <v/>
      </c>
      <c r="I154" s="13" t="str">
        <f>IF($A154="","",(H154-F154))</f>
        <v/>
      </c>
    </row>
    <row r="155" spans="1:9" x14ac:dyDescent="0.25">
      <c r="C155" s="11"/>
      <c r="D155" s="12"/>
      <c r="E155" s="11"/>
      <c r="F155" s="11"/>
      <c r="G155" s="13" t="str">
        <f>IF($A155="","",ROUND((E155*D155),2))</f>
        <v/>
      </c>
      <c r="H155" s="13" t="str">
        <f>IF($A155="","",(C155+G155))</f>
        <v/>
      </c>
      <c r="I155" s="13" t="str">
        <f>IF($A155="","",(H155-F155))</f>
        <v/>
      </c>
    </row>
    <row r="156" spans="1:9" x14ac:dyDescent="0.25">
      <c r="C156" s="11"/>
      <c r="D156" s="12"/>
      <c r="E156" s="11"/>
      <c r="F156" s="11"/>
      <c r="G156" s="13" t="str">
        <f>IF($A156="","",ROUND((E156*D156),2))</f>
        <v/>
      </c>
      <c r="H156" s="13" t="str">
        <f>IF($A156="","",(C156+G156))</f>
        <v/>
      </c>
      <c r="I156" s="13" t="str">
        <f>IF($A156="","",(H156-F156))</f>
        <v/>
      </c>
    </row>
    <row r="157" spans="1:9" x14ac:dyDescent="0.25">
      <c r="C157" s="11"/>
      <c r="D157" s="12"/>
      <c r="E157" s="11"/>
      <c r="F157" s="11"/>
      <c r="G157" s="13" t="str">
        <f>IF($A157="","",ROUND((E157*D157),2))</f>
        <v/>
      </c>
      <c r="H157" s="13" t="str">
        <f>IF($A157="","",(C157+G157))</f>
        <v/>
      </c>
      <c r="I157" s="13" t="str">
        <f>IF($A157="","",(H157-F157))</f>
        <v/>
      </c>
    </row>
    <row r="158" spans="1:9" x14ac:dyDescent="0.25">
      <c r="C158" s="11"/>
      <c r="D158" s="12"/>
      <c r="E158" s="11"/>
      <c r="F158" s="11"/>
      <c r="G158" s="13" t="str">
        <f>IF($A158="","",ROUND((E158*D158),2))</f>
        <v/>
      </c>
      <c r="H158" s="13" t="str">
        <f>IF($A158="","",(C158+G158))</f>
        <v/>
      </c>
      <c r="I158" s="13" t="str">
        <f>IF($A158="","",(H158-F158))</f>
        <v/>
      </c>
    </row>
    <row r="159" spans="1:9" x14ac:dyDescent="0.25">
      <c r="C159" s="11"/>
      <c r="D159" s="12"/>
      <c r="E159" s="11"/>
      <c r="F159" s="11"/>
      <c r="G159" s="13" t="str">
        <f>IF($A159="","",ROUND((E159*D159),2))</f>
        <v/>
      </c>
      <c r="H159" s="13" t="str">
        <f>IF($A159="","",(C159+G159))</f>
        <v/>
      </c>
      <c r="I159" s="13" t="str">
        <f>IF($A159="","",(H159-F159))</f>
        <v/>
      </c>
    </row>
    <row r="160" spans="1:9" x14ac:dyDescent="0.25">
      <c r="C160" s="11"/>
      <c r="D160" s="12"/>
      <c r="E160" s="11"/>
      <c r="F160" s="11"/>
      <c r="G160" s="13" t="str">
        <f>IF($A160="","",ROUND((E160*D160),2))</f>
        <v/>
      </c>
      <c r="H160" s="13" t="str">
        <f>IF($A160="","",(C160+G160))</f>
        <v/>
      </c>
      <c r="I160" s="13" t="str">
        <f>IF($A160="","",(H160-F160))</f>
        <v/>
      </c>
    </row>
    <row r="161" spans="1:9" x14ac:dyDescent="0.25">
      <c r="C161" s="11"/>
      <c r="D161" s="12"/>
      <c r="E161" s="11"/>
      <c r="F161" s="11"/>
      <c r="G161" s="13" t="str">
        <f>IF($A161="","",ROUND((E161*D161),2))</f>
        <v/>
      </c>
      <c r="H161" s="13" t="str">
        <f>IF($A161="","",(C161+G161))</f>
        <v/>
      </c>
      <c r="I161" s="13" t="str">
        <f>IF($A161="","",(H161-F161))</f>
        <v/>
      </c>
    </row>
    <row r="162" spans="1:9" x14ac:dyDescent="0.25">
      <c r="C162" s="11"/>
      <c r="D162" s="12"/>
      <c r="E162" s="11"/>
      <c r="F162" s="11"/>
      <c r="G162" s="13" t="str">
        <f>IF($A162="","",ROUND((E162*D162),2))</f>
        <v/>
      </c>
      <c r="H162" s="13" t="str">
        <f>IF($A162="","",(C162+G162))</f>
        <v/>
      </c>
      <c r="I162" s="13" t="str">
        <f>IF($A162="","",(H162-F162))</f>
        <v/>
      </c>
    </row>
    <row r="163" spans="1:9" x14ac:dyDescent="0.25">
      <c r="C163" s="11"/>
      <c r="D163" s="12"/>
      <c r="E163" s="11"/>
      <c r="F163" s="11"/>
      <c r="G163" s="13" t="str">
        <f>IF($A163="","",ROUND((E163*D163),2))</f>
        <v/>
      </c>
      <c r="H163" s="13" t="str">
        <f>IF($A163="","",(C163+G163))</f>
        <v/>
      </c>
      <c r="I163" s="13" t="str">
        <f>IF($A163="","",(H163-F163))</f>
        <v/>
      </c>
    </row>
    <row r="164" spans="1:9" x14ac:dyDescent="0.25">
      <c r="C164" s="11"/>
      <c r="D164" s="12"/>
      <c r="E164" s="11"/>
      <c r="F164" s="11"/>
      <c r="G164" s="13" t="str">
        <f>IF($A164="","",ROUND((E164*D164),2))</f>
        <v/>
      </c>
      <c r="H164" s="13" t="str">
        <f>IF($A164="","",(C164+G164))</f>
        <v/>
      </c>
      <c r="I164" s="13" t="str">
        <f>IF($A164="","",(H164-F164))</f>
        <v/>
      </c>
    </row>
    <row r="165" spans="1:9" x14ac:dyDescent="0.25">
      <c r="C165" s="11"/>
      <c r="D165" s="12"/>
      <c r="E165" s="11"/>
      <c r="F165" s="11"/>
      <c r="G165" s="13" t="str">
        <f>IF($A165="","",ROUND((E165*D165),2))</f>
        <v/>
      </c>
      <c r="H165" s="13" t="str">
        <f>IF($A165="","",(C165+G165))</f>
        <v/>
      </c>
      <c r="I165" s="13" t="str">
        <f>IF($A165="","",(H165-F165))</f>
        <v/>
      </c>
    </row>
    <row r="166" spans="1:9" x14ac:dyDescent="0.25">
      <c r="C166" s="11"/>
      <c r="D166" s="12"/>
      <c r="E166" s="11"/>
      <c r="F166" s="11"/>
      <c r="G166" s="13" t="str">
        <f>IF($A166="","",ROUND((E166*D166),2))</f>
        <v/>
      </c>
      <c r="H166" s="13" t="str">
        <f>IF($A166="","",(C166+G166))</f>
        <v/>
      </c>
      <c r="I166" s="13" t="str">
        <f>IF($A166="","",(H166-F166))</f>
        <v/>
      </c>
    </row>
    <row r="167" spans="1:9" x14ac:dyDescent="0.25">
      <c r="C167" s="11"/>
      <c r="D167" s="12"/>
      <c r="E167" s="11"/>
      <c r="F167" s="11"/>
      <c r="G167" s="13" t="str">
        <f>IF($A167="","",ROUND((E167*D167),2))</f>
        <v/>
      </c>
      <c r="H167" s="13" t="str">
        <f>IF($A167="","",(C167+G167))</f>
        <v/>
      </c>
      <c r="I167" s="13" t="str">
        <f>IF($A167="","",(H167-F167))</f>
        <v/>
      </c>
    </row>
    <row r="168" spans="1:9" x14ac:dyDescent="0.25">
      <c r="C168" s="11"/>
      <c r="D168" s="12"/>
      <c r="E168" s="11"/>
      <c r="F168" s="11"/>
      <c r="G168" s="13" t="str">
        <f>IF($A168="","",ROUND((E168*D168),2))</f>
        <v/>
      </c>
      <c r="H168" s="13" t="str">
        <f>IF($A168="","",(C168+G168))</f>
        <v/>
      </c>
      <c r="I168" s="13" t="str">
        <f>IF($A168="","",(H168-F168))</f>
        <v/>
      </c>
    </row>
    <row r="169" spans="1:9" x14ac:dyDescent="0.25">
      <c r="C169" s="11"/>
      <c r="D169" s="12"/>
      <c r="E169" s="11"/>
      <c r="F169" s="11"/>
      <c r="G169" s="13" t="str">
        <f>IF($A169="","",ROUND((E169*D169),2))</f>
        <v/>
      </c>
      <c r="H169" s="13" t="str">
        <f>IF($A169="","",(C169+G169))</f>
        <v/>
      </c>
      <c r="I169" s="13" t="str">
        <f>IF($A169="","",(H169-F169))</f>
        <v/>
      </c>
    </row>
    <row r="170" spans="1:9" x14ac:dyDescent="0.25">
      <c r="C170" s="11"/>
      <c r="D170" s="12"/>
      <c r="E170" s="11"/>
      <c r="F170" s="11"/>
      <c r="G170" s="13" t="str">
        <f>IF($A170="","",ROUND((E170*D170),2))</f>
        <v/>
      </c>
      <c r="H170" s="13" t="str">
        <f>IF($A170="","",(C170+G170))</f>
        <v/>
      </c>
      <c r="I170" s="13" t="str">
        <f>IF($A170="","",(H170-F170))</f>
        <v/>
      </c>
    </row>
    <row r="171" spans="1:9" x14ac:dyDescent="0.25">
      <c r="C171" s="11"/>
      <c r="D171" s="12"/>
      <c r="E171" s="11"/>
      <c r="F171" s="11"/>
      <c r="G171" s="13" t="str">
        <f>IF($A171="","",ROUND((E171*D171),2))</f>
        <v/>
      </c>
      <c r="H171" s="13" t="str">
        <f>IF($A171="","",(C171+G171))</f>
        <v/>
      </c>
      <c r="I171" s="13" t="str">
        <f>IF($A171="","",(H171-F171))</f>
        <v/>
      </c>
    </row>
    <row r="172" spans="1:9" x14ac:dyDescent="0.25">
      <c r="C172" s="11"/>
      <c r="D172" s="12"/>
      <c r="E172" s="11"/>
      <c r="F172" s="11"/>
      <c r="G172" s="13" t="str">
        <f>IF($A172="","",ROUND((E172*D172),2))</f>
        <v/>
      </c>
      <c r="H172" s="13" t="str">
        <f>IF($A172="","",(C172+G172))</f>
        <v/>
      </c>
      <c r="I172" s="13" t="str">
        <f>IF($A172="","",(H172-F172))</f>
        <v/>
      </c>
    </row>
    <row r="173" spans="1:9" x14ac:dyDescent="0.25">
      <c r="C173" s="11"/>
      <c r="D173" s="12"/>
      <c r="E173" s="11"/>
      <c r="F173" s="11"/>
      <c r="G173" s="13" t="str">
        <f>IF($A173="","",ROUND((E173*D173),2))</f>
        <v/>
      </c>
      <c r="H173" s="13" t="str">
        <f>IF($A173="","",(C173+G173))</f>
        <v/>
      </c>
      <c r="I173" s="13" t="str">
        <f>IF($A173="","",(H173-F173))</f>
        <v/>
      </c>
    </row>
    <row r="174" spans="1:9" x14ac:dyDescent="0.25">
      <c r="C174" s="11"/>
      <c r="D174" s="12"/>
      <c r="E174" s="11"/>
      <c r="F174" s="11"/>
      <c r="G174" s="13" t="str">
        <f>IF($A174="","",ROUND((E174*D174),2))</f>
        <v/>
      </c>
      <c r="H174" s="13" t="str">
        <f>IF($A174="","",(C174+G174))</f>
        <v/>
      </c>
      <c r="I174" s="13" t="str">
        <f>IF($A174="","",(H174-F174))</f>
        <v/>
      </c>
    </row>
    <row r="175" spans="1:9" x14ac:dyDescent="0.25">
      <c r="C175" s="11"/>
      <c r="D175" s="12"/>
      <c r="E175" s="11"/>
      <c r="F175" s="11"/>
      <c r="G175" s="13" t="str">
        <f>IF($A175="","",ROUND((E175*D175),2))</f>
        <v/>
      </c>
      <c r="H175" s="13" t="str">
        <f>IF($A175="","",(C175+G175))</f>
        <v/>
      </c>
      <c r="I175" s="13" t="str">
        <f>IF($A175="","",(H175-F175))</f>
        <v/>
      </c>
    </row>
    <row r="176" spans="1:9" x14ac:dyDescent="0.25">
      <c r="C176" s="11"/>
      <c r="D176" s="12"/>
      <c r="E176" s="11"/>
      <c r="F176" s="11"/>
      <c r="G176" s="13" t="str">
        <f>IF($A176="","",ROUND((E176*D176),2))</f>
        <v/>
      </c>
      <c r="H176" s="13" t="str">
        <f>IF($A176="","",(C176+G176))</f>
        <v/>
      </c>
      <c r="I176" s="13" t="str">
        <f>IF($A176="","",(H176-F176))</f>
        <v/>
      </c>
    </row>
    <row r="177" spans="1:9" x14ac:dyDescent="0.25">
      <c r="C177" s="11"/>
      <c r="D177" s="12"/>
      <c r="E177" s="11"/>
      <c r="F177" s="11"/>
      <c r="G177" s="13" t="str">
        <f>IF($A177="","",ROUND((E177*D177),2))</f>
        <v/>
      </c>
      <c r="H177" s="13" t="str">
        <f>IF($A177="","",(C177+G177))</f>
        <v/>
      </c>
      <c r="I177" s="13" t="str">
        <f>IF($A177="","",(H177-F177))</f>
        <v/>
      </c>
    </row>
    <row r="178" spans="1:9" x14ac:dyDescent="0.25">
      <c r="C178" s="11"/>
      <c r="D178" s="12"/>
      <c r="E178" s="11"/>
      <c r="F178" s="11"/>
      <c r="G178" s="13" t="str">
        <f>IF($A178="","",ROUND((E178*D178),2))</f>
        <v/>
      </c>
      <c r="H178" s="13" t="str">
        <f>IF($A178="","",(C178+G178))</f>
        <v/>
      </c>
      <c r="I178" s="13" t="str">
        <f>IF($A178="","",(H178-F178))</f>
        <v/>
      </c>
    </row>
    <row r="179" spans="1:9" x14ac:dyDescent="0.25">
      <c r="C179" s="11"/>
      <c r="D179" s="12"/>
      <c r="E179" s="11"/>
      <c r="F179" s="11"/>
      <c r="G179" s="13" t="str">
        <f>IF($A179="","",ROUND((E179*D179),2))</f>
        <v/>
      </c>
      <c r="H179" s="13" t="str">
        <f>IF($A179="","",(C179+G179))</f>
        <v/>
      </c>
      <c r="I179" s="13" t="str">
        <f>IF($A179="","",(H179-F179))</f>
        <v/>
      </c>
    </row>
    <row r="180" spans="1:9" x14ac:dyDescent="0.25">
      <c r="C180" s="11"/>
      <c r="D180" s="12"/>
      <c r="E180" s="11"/>
      <c r="F180" s="11"/>
      <c r="G180" s="13" t="str">
        <f>IF($A180="","",ROUND((E180*D180),2))</f>
        <v/>
      </c>
      <c r="H180" s="13" t="str">
        <f>IF($A180="","",(C180+G180))</f>
        <v/>
      </c>
      <c r="I180" s="13" t="str">
        <f>IF($A180="","",(H180-F180))</f>
        <v/>
      </c>
    </row>
    <row r="181" spans="1:9" x14ac:dyDescent="0.25">
      <c r="C181" s="11"/>
      <c r="D181" s="12"/>
      <c r="E181" s="11"/>
      <c r="F181" s="11"/>
      <c r="G181" s="13" t="str">
        <f>IF($A181="","",ROUND((E181*D181),2))</f>
        <v/>
      </c>
      <c r="H181" s="13" t="str">
        <f>IF($A181="","",(C181+G181))</f>
        <v/>
      </c>
      <c r="I181" s="13" t="str">
        <f>IF($A181="","",(H181-F181))</f>
        <v/>
      </c>
    </row>
    <row r="182" spans="1:9" x14ac:dyDescent="0.25">
      <c r="C182" s="11"/>
      <c r="D182" s="12"/>
      <c r="E182" s="11"/>
      <c r="F182" s="11"/>
      <c r="G182" s="13" t="str">
        <f>IF($A182="","",ROUND((E182*D182),2))</f>
        <v/>
      </c>
      <c r="H182" s="13" t="str">
        <f>IF($A182="","",(C182+G182))</f>
        <v/>
      </c>
      <c r="I182" s="13" t="str">
        <f>IF($A182="","",(H182-F182))</f>
        <v/>
      </c>
    </row>
    <row r="183" spans="1:9" x14ac:dyDescent="0.25">
      <c r="C183" s="11"/>
      <c r="D183" s="12"/>
      <c r="E183" s="11"/>
      <c r="F183" s="11"/>
      <c r="G183" s="13" t="str">
        <f>IF($A183="","",ROUND((E183*D183),2))</f>
        <v/>
      </c>
      <c r="H183" s="13" t="str">
        <f>IF($A183="","",(C183+G183))</f>
        <v/>
      </c>
      <c r="I183" s="13" t="str">
        <f>IF($A183="","",(H183-F183))</f>
        <v/>
      </c>
    </row>
    <row r="184" spans="1:9" x14ac:dyDescent="0.25">
      <c r="C184" s="11"/>
      <c r="D184" s="12"/>
      <c r="E184" s="11"/>
      <c r="F184" s="11"/>
      <c r="G184" s="13" t="str">
        <f>IF($A184="","",ROUND((E184*D184),2))</f>
        <v/>
      </c>
      <c r="H184" s="13" t="str">
        <f>IF($A184="","",(C184+G184))</f>
        <v/>
      </c>
      <c r="I184" s="13" t="str">
        <f>IF($A184="","",(H184-F184))</f>
        <v/>
      </c>
    </row>
    <row r="185" spans="1:9" x14ac:dyDescent="0.25">
      <c r="C185" s="11"/>
      <c r="D185" s="12"/>
      <c r="E185" s="11"/>
      <c r="F185" s="11"/>
      <c r="G185" s="13" t="str">
        <f>IF($A185="","",ROUND((E185*D185),2))</f>
        <v/>
      </c>
      <c r="H185" s="13" t="str">
        <f>IF($A185="","",(C185+G185))</f>
        <v/>
      </c>
      <c r="I185" s="13" t="str">
        <f>IF($A185="","",(H185-F185))</f>
        <v/>
      </c>
    </row>
    <row r="186" spans="1:9" x14ac:dyDescent="0.25">
      <c r="C186" s="11"/>
      <c r="D186" s="12"/>
      <c r="E186" s="11"/>
      <c r="F186" s="11"/>
      <c r="G186" s="13" t="str">
        <f>IF($A186="","",ROUND((E186*D186),2))</f>
        <v/>
      </c>
      <c r="H186" s="13" t="str">
        <f>IF($A186="","",(C186+G186))</f>
        <v/>
      </c>
      <c r="I186" s="13" t="str">
        <f>IF($A186="","",(H186-F186))</f>
        <v/>
      </c>
    </row>
    <row r="187" spans="1:9" x14ac:dyDescent="0.25">
      <c r="C187" s="11"/>
      <c r="D187" s="12"/>
      <c r="E187" s="11"/>
      <c r="F187" s="11"/>
      <c r="G187" s="13" t="str">
        <f>IF($A187="","",ROUND((E187*D187),2))</f>
        <v/>
      </c>
      <c r="H187" s="13" t="str">
        <f>IF($A187="","",(C187+G187))</f>
        <v/>
      </c>
      <c r="I187" s="13" t="str">
        <f>IF($A187="","",(H187-F187))</f>
        <v/>
      </c>
    </row>
    <row r="188" spans="1:9" x14ac:dyDescent="0.25">
      <c r="C188" s="11"/>
      <c r="D188" s="12"/>
      <c r="E188" s="11"/>
      <c r="F188" s="11"/>
      <c r="G188" s="13" t="str">
        <f>IF($A188="","",ROUND((E188*D188),2))</f>
        <v/>
      </c>
      <c r="H188" s="13" t="str">
        <f>IF($A188="","",(C188+G188))</f>
        <v/>
      </c>
      <c r="I188" s="13" t="str">
        <f>IF($A188="","",(H188-F188))</f>
        <v/>
      </c>
    </row>
    <row r="189" spans="1:9" x14ac:dyDescent="0.25">
      <c r="C189" s="11"/>
      <c r="D189" s="12"/>
      <c r="E189" s="11"/>
      <c r="F189" s="11"/>
      <c r="G189" s="13" t="str">
        <f>IF($A189="","",ROUND((E189*D189),2))</f>
        <v/>
      </c>
      <c r="H189" s="13" t="str">
        <f>IF($A189="","",(C189+G189))</f>
        <v/>
      </c>
      <c r="I189" s="13" t="str">
        <f>IF($A189="","",(H189-F189))</f>
        <v/>
      </c>
    </row>
    <row r="190" spans="1:9" x14ac:dyDescent="0.25">
      <c r="C190" s="11"/>
      <c r="D190" s="12"/>
      <c r="E190" s="11"/>
      <c r="F190" s="11"/>
      <c r="G190" s="13" t="str">
        <f>IF($A190="","",ROUND((E190*D190),2))</f>
        <v/>
      </c>
      <c r="H190" s="13" t="str">
        <f>IF($A190="","",(C190+G190))</f>
        <v/>
      </c>
      <c r="I190" s="13" t="str">
        <f>IF($A190="","",(H190-F190))</f>
        <v/>
      </c>
    </row>
    <row r="191" spans="1:9" x14ac:dyDescent="0.25">
      <c r="C191" s="11"/>
      <c r="D191" s="12"/>
      <c r="E191" s="11"/>
      <c r="F191" s="11"/>
      <c r="G191" s="13" t="str">
        <f>IF($A191="","",ROUND((E191*D191),2))</f>
        <v/>
      </c>
      <c r="H191" s="13" t="str">
        <f>IF($A191="","",(C191+G191))</f>
        <v/>
      </c>
      <c r="I191" s="13" t="str">
        <f>IF($A191="","",(H191-F191))</f>
        <v/>
      </c>
    </row>
    <row r="192" spans="1:9" x14ac:dyDescent="0.25">
      <c r="C192" s="11"/>
      <c r="D192" s="12"/>
      <c r="E192" s="11"/>
      <c r="F192" s="11"/>
      <c r="G192" s="13" t="str">
        <f>IF($A192="","",ROUND((E192*D192),2))</f>
        <v/>
      </c>
      <c r="H192" s="13" t="str">
        <f>IF($A192="","",(C192+G192))</f>
        <v/>
      </c>
      <c r="I192" s="13" t="str">
        <f>IF($A192="","",(H192-F192))</f>
        <v/>
      </c>
    </row>
    <row r="193" spans="1:9" x14ac:dyDescent="0.25">
      <c r="C193" s="11"/>
      <c r="D193" s="12"/>
      <c r="E193" s="11"/>
      <c r="F193" s="11"/>
      <c r="G193" s="13" t="str">
        <f>IF($A193="","",ROUND((E193*D193),2))</f>
        <v/>
      </c>
      <c r="H193" s="13" t="str">
        <f>IF($A193="","",(C193+G193))</f>
        <v/>
      </c>
      <c r="I193" s="13" t="str">
        <f>IF($A193="","",(H193-F193))</f>
        <v/>
      </c>
    </row>
    <row r="194" spans="1:9" x14ac:dyDescent="0.25">
      <c r="C194" s="11"/>
      <c r="D194" s="12"/>
      <c r="E194" s="11"/>
      <c r="F194" s="11"/>
      <c r="G194" s="13" t="str">
        <f>IF($A194="","",ROUND((E194*D194),2))</f>
        <v/>
      </c>
      <c r="H194" s="13" t="str">
        <f>IF($A194="","",(C194+G194))</f>
        <v/>
      </c>
      <c r="I194" s="13" t="str">
        <f>IF($A194="","",(H194-F194))</f>
        <v/>
      </c>
    </row>
    <row r="195" spans="1:9" x14ac:dyDescent="0.25">
      <c r="C195" s="11"/>
      <c r="D195" s="12"/>
      <c r="E195" s="11"/>
      <c r="F195" s="11"/>
      <c r="G195" s="13" t="str">
        <f>IF($A195="","",ROUND((E195*D195),2))</f>
        <v/>
      </c>
      <c r="H195" s="13" t="str">
        <f>IF($A195="","",(C195+G195))</f>
        <v/>
      </c>
      <c r="I195" s="13" t="str">
        <f>IF($A195="","",(H195-F195))</f>
        <v/>
      </c>
    </row>
    <row r="196" spans="1:9" x14ac:dyDescent="0.25">
      <c r="C196" s="11"/>
      <c r="D196" s="12"/>
      <c r="E196" s="11"/>
      <c r="F196" s="11"/>
      <c r="G196" s="13" t="str">
        <f>IF($A196="","",ROUND((E196*D196),2))</f>
        <v/>
      </c>
      <c r="H196" s="13" t="str">
        <f>IF($A196="","",(C196+G196))</f>
        <v/>
      </c>
      <c r="I196" s="13" t="str">
        <f>IF($A196="","",(H196-F196))</f>
        <v/>
      </c>
    </row>
    <row r="197" spans="1:9" x14ac:dyDescent="0.25">
      <c r="C197" s="11"/>
      <c r="D197" s="12"/>
      <c r="E197" s="11"/>
      <c r="F197" s="11"/>
      <c r="G197" s="13" t="str">
        <f>IF($A197="","",ROUND((E197*D197),2))</f>
        <v/>
      </c>
      <c r="H197" s="13" t="str">
        <f>IF($A197="","",(C197+G197))</f>
        <v/>
      </c>
      <c r="I197" s="13" t="str">
        <f>IF($A197="","",(H197-F197))</f>
        <v/>
      </c>
    </row>
    <row r="198" spans="1:9" x14ac:dyDescent="0.25">
      <c r="C198" s="11"/>
      <c r="D198" s="12"/>
      <c r="E198" s="11"/>
      <c r="F198" s="11"/>
      <c r="G198" s="13" t="str">
        <f>IF($A198="","",ROUND((E198*D198),2))</f>
        <v/>
      </c>
      <c r="H198" s="13" t="str">
        <f>IF($A198="","",(C198+G198))</f>
        <v/>
      </c>
      <c r="I198" s="13" t="str">
        <f>IF($A198="","",(H198-F198))</f>
        <v/>
      </c>
    </row>
    <row r="199" spans="1:9" x14ac:dyDescent="0.25">
      <c r="C199" s="11"/>
      <c r="D199" s="12"/>
      <c r="E199" s="11"/>
      <c r="F199" s="11"/>
      <c r="G199" s="13" t="str">
        <f>IF($A199="","",ROUND((E199*D199),2))</f>
        <v/>
      </c>
      <c r="H199" s="13" t="str">
        <f>IF($A199="","",(C199+G199))</f>
        <v/>
      </c>
      <c r="I199" s="13" t="str">
        <f>IF($A199="","",(H199-F199))</f>
        <v/>
      </c>
    </row>
    <row r="200" spans="1:9" x14ac:dyDescent="0.25">
      <c r="C200" s="11"/>
      <c r="D200" s="12"/>
      <c r="E200" s="11"/>
      <c r="F200" s="11"/>
      <c r="G200" s="13" t="str">
        <f>IF($A200="","",ROUND((E200*D200),2))</f>
        <v/>
      </c>
      <c r="H200" s="13" t="str">
        <f>IF($A200="","",(C200+G200))</f>
        <v/>
      </c>
      <c r="I200" s="13" t="str">
        <f>IF($A200="","",(H200-F200))</f>
        <v/>
      </c>
    </row>
    <row r="201" spans="1:9" x14ac:dyDescent="0.25">
      <c r="C201" s="11"/>
      <c r="D201" s="12"/>
      <c r="E201" s="11"/>
      <c r="F201" s="11"/>
      <c r="G201" s="13" t="str">
        <f>IF($A201="","",ROUND((E201*D201),2))</f>
        <v/>
      </c>
      <c r="H201" s="13" t="str">
        <f>IF($A201="","",(C201+G201))</f>
        <v/>
      </c>
      <c r="I201" s="13" t="str">
        <f>IF($A201="","",(H201-F201))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4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32</v>
      </c>
      <c r="B1" s="14" t="s">
        <v>33</v>
      </c>
      <c r="C1" s="14" t="s">
        <v>34</v>
      </c>
    </row>
    <row r="2" spans="1:2" x14ac:dyDescent="0.25">
      <c r="A2" t="s">
        <v>35</v>
      </c>
      <c r="B2" s="15">
        <f>SUM('Rent roll'!$H$2:$H$201)</f>
        <v>32005</v>
      </c>
    </row>
    <row r="3" spans="1:2" x14ac:dyDescent="0.25">
      <c r="A3" t="s">
        <v>36</v>
      </c>
      <c r="B3" s="15">
        <f>SUM('Rent roll'!$F$2:$F$201)</f>
        <v>24875</v>
      </c>
    </row>
    <row r="4" spans="1:2" x14ac:dyDescent="0.25">
      <c r="A4" t="s">
        <v>37</v>
      </c>
      <c r="B4" s="15">
        <f>SUMIFS('Rent roll'!$I$2:$I$201,'Rent roll'!$I$2:$I$201,"&gt;0")</f>
        <v>7130</v>
      </c>
    </row>
    <row r="5" spans="1:2" x14ac:dyDescent="0.25">
      <c r="A5" t="s">
        <v>38</v>
      </c>
      <c r="B5" s="16">
        <f>COUNTIF('Rent roll'!$I$2:$I$201,"&gt;0")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Rent roll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