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Daily sales" state="visible" r:id="rId5"/>
    <sheet sheetId="3" name="By stall" state="visible" r:id="rId6"/>
  </sheets>
  <calcPr calcId="171027" fullCalcOnLoad="1"/>
</workbook>
</file>

<file path=xl/sharedStrings.xml><?xml version="1.0" encoding="utf-8"?>
<sst xmlns="http://schemas.openxmlformats.org/spreadsheetml/2006/main" count="37" uniqueCount="35">
  <si>
    <t>Food Hall Sales Tracker</t>
  </si>
  <si>
    <t>A free sales tracker for food halls: consolidate daily stall sales and compute percent rent with hall-wide totals in Sheets or Excel.</t>
  </si>
  <si>
    <t>Quick start</t>
  </si>
  <si>
    <t>Open the Daily sales tab and replace the sample rows with your own — one row per entry. Formulas fill in automatically for new rows.</t>
  </si>
  <si>
    <t>Enter each stall's daily gross from its POS report; Percent rent owed applies that stall's lease rate.</t>
  </si>
  <si>
    <t>Rename the stalls in the Stall dropdown and on the By stall tab to match your hall.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</si>
  <si>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</si>
  <si>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</si>
  <si>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</si>
  <si>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</si>
  <si>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</si>
  <si>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</si>
  <si>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</si>
  <si>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</si>
  <si>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Stall</t>
  </si>
  <si>
    <t>Gross sales</t>
  </si>
  <si>
    <t>Percent rent rate</t>
  </si>
  <si>
    <t>Percent rent owed</t>
  </si>
  <si>
    <t>Fire &amp; Rice</t>
  </si>
  <si>
    <t>Verde Tamales</t>
  </si>
  <si>
    <t>Sweet Tooth</t>
  </si>
  <si>
    <t>Coastal Juice</t>
  </si>
  <si>
    <t>Pho Real</t>
  </si>
  <si>
    <t>Item</t>
  </si>
  <si>
    <t>Value</t>
  </si>
  <si>
    <t>Notes</t>
  </si>
  <si>
    <t>Sales</t>
  </si>
  <si>
    <t>Fire &amp; Rice – sales</t>
  </si>
  <si>
    <t>Verde Tamales – sales</t>
  </si>
  <si>
    <t>Sweet Tooth – sales</t>
  </si>
  <si>
    <t>Coastal Juice – sales</t>
  </si>
  <si>
    <t>Pho Real – sales</t>
  </si>
  <si>
    <t>Hall</t>
  </si>
  <si>
    <t>Hall-wide sales</t>
  </si>
  <si>
    <t>Percent rent owed (all stalls)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</si>
</sst>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 d, yyyy"/>
    <numFmt numFmtId="165" formatCode="&quot;$&quot;#,##0.00"/>
    <numFmt numFmtId="166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5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6" customWidth="1"/>
    <col min="3" max="3" width="14" customWidth="1"/>
    <col min="4" max="5" width="20" customWidth="1"/>
  </cols>
  <sheetData>
    <row r="1" ht="22" customHeight="1" spans="1:5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</row>
    <row r="2" spans="1:5" x14ac:dyDescent="0.25">
      <c r="A2" s="11">
        <v>46307</v>
      </c>
      <c r="B2" t="s">
        <v>18</v>
      </c>
      <c r="C2" s="12">
        <v>2140</v>
      </c>
      <c r="D2" s="13">
        <v>0.08</v>
      </c>
      <c r="E2" s="14">
        <f>IF($A2="","",ROUND((C2*D2),2))</f>
        <v>171.2</v>
      </c>
    </row>
    <row r="3" spans="1:5" x14ac:dyDescent="0.25">
      <c r="A3" s="11">
        <v>46307</v>
      </c>
      <c r="B3" t="s">
        <v>19</v>
      </c>
      <c r="C3" s="12">
        <v>1385</v>
      </c>
      <c r="D3" s="13">
        <v>0.08</v>
      </c>
      <c r="E3" s="14">
        <f>IF($A3="","",ROUND((C3*D3),2))</f>
        <v>110.8</v>
      </c>
    </row>
    <row r="4" spans="1:5" x14ac:dyDescent="0.25">
      <c r="A4" s="11">
        <v>46307</v>
      </c>
      <c r="B4" t="s">
        <v>20</v>
      </c>
      <c r="C4" s="12">
        <v>920</v>
      </c>
      <c r="D4" s="13">
        <v>0.07</v>
      </c>
      <c r="E4" s="14">
        <f>IF($A4="","",ROUND((C4*D4),2))</f>
        <v>64.4</v>
      </c>
    </row>
    <row r="5" spans="1:5" x14ac:dyDescent="0.25">
      <c r="A5" s="11">
        <v>46307</v>
      </c>
      <c r="B5" t="s">
        <v>21</v>
      </c>
      <c r="C5" s="12">
        <v>610</v>
      </c>
      <c r="D5" s="13">
        <v>0.07</v>
      </c>
      <c r="E5" s="14">
        <f>IF($A5="","",ROUND((C5*D5),2))</f>
        <v>42.7</v>
      </c>
    </row>
    <row r="6" spans="1:5" x14ac:dyDescent="0.25">
      <c r="A6" s="11">
        <v>46307</v>
      </c>
      <c r="B6" t="s">
        <v>22</v>
      </c>
      <c r="C6" s="12">
        <v>1760</v>
      </c>
      <c r="D6" s="13">
        <v>0.08</v>
      </c>
      <c r="E6" s="14">
        <f>IF($A6="","",ROUND((C6*D6),2))</f>
        <v>140.8</v>
      </c>
    </row>
    <row r="7" spans="1:5" x14ac:dyDescent="0.25">
      <c r="A7" s="11">
        <v>46306</v>
      </c>
      <c r="B7" t="s">
        <v>18</v>
      </c>
      <c r="C7" s="12">
        <v>1980</v>
      </c>
      <c r="D7" s="13">
        <v>0.08</v>
      </c>
      <c r="E7" s="14">
        <f>IF($A7="","",ROUND((C7*D7),2))</f>
        <v>158.4</v>
      </c>
    </row>
    <row r="8" spans="1:5" x14ac:dyDescent="0.25">
      <c r="A8" s="11">
        <v>46306</v>
      </c>
      <c r="B8" t="s">
        <v>22</v>
      </c>
      <c r="C8" s="12">
        <v>1640</v>
      </c>
      <c r="D8" s="13">
        <v>0.08</v>
      </c>
      <c r="E8" s="14">
        <f>IF($A8="","",ROUND((C8*D8),2))</f>
        <v>131.2</v>
      </c>
    </row>
    <row r="9" spans="1:5" x14ac:dyDescent="0.25">
      <c r="A9" s="11"/>
      <c r="C9" s="12"/>
      <c r="D9" s="13"/>
      <c r="E9" s="14" t="str">
        <f>IF($A9="","",ROUND((C9*D9),2))</f>
        <v/>
      </c>
    </row>
    <row r="10" spans="1:5" x14ac:dyDescent="0.25">
      <c r="A10" s="11"/>
      <c r="C10" s="12"/>
      <c r="D10" s="13"/>
      <c r="E10" s="14" t="str">
        <f>IF($A10="","",ROUND((C10*D10),2))</f>
        <v/>
      </c>
    </row>
    <row r="11" spans="1:5" x14ac:dyDescent="0.25">
      <c r="A11" s="11"/>
      <c r="C11" s="12"/>
      <c r="D11" s="13"/>
      <c r="E11" s="14" t="str">
        <f>IF($A11="","",ROUND((C11*D11),2))</f>
        <v/>
      </c>
    </row>
    <row r="12" spans="1:5" x14ac:dyDescent="0.25">
      <c r="A12" s="11"/>
      <c r="C12" s="12"/>
      <c r="D12" s="13"/>
      <c r="E12" s="14" t="str">
        <f>IF($A12="","",ROUND((C12*D12),2))</f>
        <v/>
      </c>
    </row>
    <row r="13" spans="1:5" x14ac:dyDescent="0.25">
      <c r="A13" s="11"/>
      <c r="C13" s="12"/>
      <c r="D13" s="13"/>
      <c r="E13" s="14" t="str">
        <f>IF($A13="","",ROUND((C13*D13),2))</f>
        <v/>
      </c>
    </row>
    <row r="14" spans="1:5" x14ac:dyDescent="0.25">
      <c r="A14" s="11"/>
      <c r="C14" s="12"/>
      <c r="D14" s="13"/>
      <c r="E14" s="14" t="str">
        <f>IF($A14="","",ROUND((C14*D14),2))</f>
        <v/>
      </c>
    </row>
    <row r="15" spans="1:5" x14ac:dyDescent="0.25">
      <c r="A15" s="11"/>
      <c r="C15" s="12"/>
      <c r="D15" s="13"/>
      <c r="E15" s="14" t="str">
        <f>IF($A15="","",ROUND((C15*D15),2))</f>
        <v/>
      </c>
    </row>
    <row r="16" spans="1:5" x14ac:dyDescent="0.25">
      <c r="A16" s="11"/>
      <c r="C16" s="12"/>
      <c r="D16" s="13"/>
      <c r="E16" s="14" t="str">
        <f>IF($A16="","",ROUND((C16*D16),2))</f>
        <v/>
      </c>
    </row>
    <row r="17" spans="1:5" x14ac:dyDescent="0.25">
      <c r="A17" s="11"/>
      <c r="C17" s="12"/>
      <c r="D17" s="13"/>
      <c r="E17" s="14" t="str">
        <f>IF($A17="","",ROUND((C17*D17),2))</f>
        <v/>
      </c>
    </row>
    <row r="18" spans="1:5" x14ac:dyDescent="0.25">
      <c r="A18" s="11"/>
      <c r="C18" s="12"/>
      <c r="D18" s="13"/>
      <c r="E18" s="14" t="str">
        <f>IF($A18="","",ROUND((C18*D18),2))</f>
        <v/>
      </c>
    </row>
    <row r="19" spans="1:5" x14ac:dyDescent="0.25">
      <c r="A19" s="11"/>
      <c r="C19" s="12"/>
      <c r="D19" s="13"/>
      <c r="E19" s="14" t="str">
        <f>IF($A19="","",ROUND((C19*D19),2))</f>
        <v/>
      </c>
    </row>
    <row r="20" spans="1:5" x14ac:dyDescent="0.25">
      <c r="A20" s="11"/>
      <c r="C20" s="12"/>
      <c r="D20" s="13"/>
      <c r="E20" s="14" t="str">
        <f>IF($A20="","",ROUND((C20*D20),2))</f>
        <v/>
      </c>
    </row>
    <row r="21" spans="1:5" x14ac:dyDescent="0.25">
      <c r="A21" s="11"/>
      <c r="C21" s="12"/>
      <c r="D21" s="13"/>
      <c r="E21" s="14" t="str">
        <f>IF($A21="","",ROUND((C21*D21),2))</f>
        <v/>
      </c>
    </row>
    <row r="22" spans="1:5" x14ac:dyDescent="0.25">
      <c r="A22" s="11"/>
      <c r="C22" s="12"/>
      <c r="D22" s="13"/>
      <c r="E22" s="14" t="str">
        <f>IF($A22="","",ROUND((C22*D22),2))</f>
        <v/>
      </c>
    </row>
    <row r="23" spans="1:5" x14ac:dyDescent="0.25">
      <c r="A23" s="11"/>
      <c r="C23" s="12"/>
      <c r="D23" s="13"/>
      <c r="E23" s="14" t="str">
        <f>IF($A23="","",ROUND((C23*D23),2))</f>
        <v/>
      </c>
    </row>
    <row r="24" spans="1:5" x14ac:dyDescent="0.25">
      <c r="A24" s="11"/>
      <c r="C24" s="12"/>
      <c r="D24" s="13"/>
      <c r="E24" s="14" t="str">
        <f>IF($A24="","",ROUND((C24*D24),2))</f>
        <v/>
      </c>
    </row>
    <row r="25" spans="1:5" x14ac:dyDescent="0.25">
      <c r="A25" s="11"/>
      <c r="C25" s="12"/>
      <c r="D25" s="13"/>
      <c r="E25" s="14" t="str">
        <f>IF($A25="","",ROUND((C25*D25),2))</f>
        <v/>
      </c>
    </row>
    <row r="26" spans="1:5" x14ac:dyDescent="0.25">
      <c r="A26" s="11"/>
      <c r="C26" s="12"/>
      <c r="D26" s="13"/>
      <c r="E26" s="14" t="str">
        <f>IF($A26="","",ROUND((C26*D26),2))</f>
        <v/>
      </c>
    </row>
    <row r="27" spans="1:5" x14ac:dyDescent="0.25">
      <c r="A27" s="11"/>
      <c r="C27" s="12"/>
      <c r="D27" s="13"/>
      <c r="E27" s="14" t="str">
        <f>IF($A27="","",ROUND((C27*D27),2))</f>
        <v/>
      </c>
    </row>
    <row r="28" spans="1:5" x14ac:dyDescent="0.25">
      <c r="A28" s="11"/>
      <c r="C28" s="12"/>
      <c r="D28" s="13"/>
      <c r="E28" s="14" t="str">
        <f>IF($A28="","",ROUND((C28*D28),2))</f>
        <v/>
      </c>
    </row>
    <row r="29" spans="1:5" x14ac:dyDescent="0.25">
      <c r="A29" s="11"/>
      <c r="C29" s="12"/>
      <c r="D29" s="13"/>
      <c r="E29" s="14" t="str">
        <f>IF($A29="","",ROUND((C29*D29),2))</f>
        <v/>
      </c>
    </row>
    <row r="30" spans="1:5" x14ac:dyDescent="0.25">
      <c r="A30" s="11"/>
      <c r="C30" s="12"/>
      <c r="D30" s="13"/>
      <c r="E30" s="14" t="str">
        <f>IF($A30="","",ROUND((C30*D30),2))</f>
        <v/>
      </c>
    </row>
    <row r="31" spans="1:5" x14ac:dyDescent="0.25">
      <c r="A31" s="11"/>
      <c r="C31" s="12"/>
      <c r="D31" s="13"/>
      <c r="E31" s="14" t="str">
        <f>IF($A31="","",ROUND((C31*D31),2))</f>
        <v/>
      </c>
    </row>
    <row r="32" spans="1:5" x14ac:dyDescent="0.25">
      <c r="A32" s="11"/>
      <c r="C32" s="12"/>
      <c r="D32" s="13"/>
      <c r="E32" s="14" t="str">
        <f>IF($A32="","",ROUND((C32*D32),2))</f>
        <v/>
      </c>
    </row>
    <row r="33" spans="1:5" x14ac:dyDescent="0.25">
      <c r="A33" s="11"/>
      <c r="C33" s="12"/>
      <c r="D33" s="13"/>
      <c r="E33" s="14" t="str">
        <f>IF($A33="","",ROUND((C33*D33),2))</f>
        <v/>
      </c>
    </row>
    <row r="34" spans="1:5" x14ac:dyDescent="0.25">
      <c r="A34" s="11"/>
      <c r="C34" s="12"/>
      <c r="D34" s="13"/>
      <c r="E34" s="14" t="str">
        <f>IF($A34="","",ROUND((C34*D34),2))</f>
        <v/>
      </c>
    </row>
    <row r="35" spans="1:5" x14ac:dyDescent="0.25">
      <c r="A35" s="11"/>
      <c r="C35" s="12"/>
      <c r="D35" s="13"/>
      <c r="E35" s="14" t="str">
        <f>IF($A35="","",ROUND((C35*D35),2))</f>
        <v/>
      </c>
    </row>
    <row r="36" spans="1:5" x14ac:dyDescent="0.25">
      <c r="A36" s="11"/>
      <c r="C36" s="12"/>
      <c r="D36" s="13"/>
      <c r="E36" s="14" t="str">
        <f>IF($A36="","",ROUND((C36*D36),2))</f>
        <v/>
      </c>
    </row>
    <row r="37" spans="1:5" x14ac:dyDescent="0.25">
      <c r="A37" s="11"/>
      <c r="C37" s="12"/>
      <c r="D37" s="13"/>
      <c r="E37" s="14" t="str">
        <f>IF($A37="","",ROUND((C37*D37),2))</f>
        <v/>
      </c>
    </row>
    <row r="38" spans="1:5" x14ac:dyDescent="0.25">
      <c r="A38" s="11"/>
      <c r="C38" s="12"/>
      <c r="D38" s="13"/>
      <c r="E38" s="14" t="str">
        <f>IF($A38="","",ROUND((C38*D38),2))</f>
        <v/>
      </c>
    </row>
    <row r="39" spans="1:5" x14ac:dyDescent="0.25">
      <c r="A39" s="11"/>
      <c r="C39" s="12"/>
      <c r="D39" s="13"/>
      <c r="E39" s="14" t="str">
        <f>IF($A39="","",ROUND((C39*D39),2))</f>
        <v/>
      </c>
    </row>
    <row r="40" spans="1:5" x14ac:dyDescent="0.25">
      <c r="A40" s="11"/>
      <c r="C40" s="12"/>
      <c r="D40" s="13"/>
      <c r="E40" s="14" t="str">
        <f>IF($A40="","",ROUND((C40*D40),2))</f>
        <v/>
      </c>
    </row>
    <row r="41" spans="1:5" x14ac:dyDescent="0.25">
      <c r="A41" s="11"/>
      <c r="C41" s="12"/>
      <c r="D41" s="13"/>
      <c r="E41" s="14" t="str">
        <f>IF($A41="","",ROUND((C41*D41),2))</f>
        <v/>
      </c>
    </row>
    <row r="42" spans="1:5" x14ac:dyDescent="0.25">
      <c r="A42" s="11"/>
      <c r="C42" s="12"/>
      <c r="D42" s="13"/>
      <c r="E42" s="14" t="str">
        <f>IF($A42="","",ROUND((C42*D42),2))</f>
        <v/>
      </c>
    </row>
    <row r="43" spans="1:5" x14ac:dyDescent="0.25">
      <c r="A43" s="11"/>
      <c r="C43" s="12"/>
      <c r="D43" s="13"/>
      <c r="E43" s="14" t="str">
        <f>IF($A43="","",ROUND((C43*D43),2))</f>
        <v/>
      </c>
    </row>
    <row r="44" spans="1:5" x14ac:dyDescent="0.25">
      <c r="A44" s="11"/>
      <c r="C44" s="12"/>
      <c r="D44" s="13"/>
      <c r="E44" s="14" t="str">
        <f>IF($A44="","",ROUND((C44*D44),2))</f>
        <v/>
      </c>
    </row>
    <row r="45" spans="1:5" x14ac:dyDescent="0.25">
      <c r="A45" s="11"/>
      <c r="C45" s="12"/>
      <c r="D45" s="13"/>
      <c r="E45" s="14" t="str">
        <f>IF($A45="","",ROUND((C45*D45),2))</f>
        <v/>
      </c>
    </row>
    <row r="46" spans="1:5" x14ac:dyDescent="0.25">
      <c r="A46" s="11"/>
      <c r="C46" s="12"/>
      <c r="D46" s="13"/>
      <c r="E46" s="14" t="str">
        <f>IF($A46="","",ROUND((C46*D46),2))</f>
        <v/>
      </c>
    </row>
    <row r="47" spans="1:5" x14ac:dyDescent="0.25">
      <c r="A47" s="11"/>
      <c r="C47" s="12"/>
      <c r="D47" s="13"/>
      <c r="E47" s="14" t="str">
        <f>IF($A47="","",ROUND((C47*D47),2))</f>
        <v/>
      </c>
    </row>
    <row r="48" spans="1:5" x14ac:dyDescent="0.25">
      <c r="A48" s="11"/>
      <c r="C48" s="12"/>
      <c r="D48" s="13"/>
      <c r="E48" s="14" t="str">
        <f>IF($A48="","",ROUND((C48*D48),2))</f>
        <v/>
      </c>
    </row>
    <row r="49" spans="1:5" x14ac:dyDescent="0.25">
      <c r="A49" s="11"/>
      <c r="C49" s="12"/>
      <c r="D49" s="13"/>
      <c r="E49" s="14" t="str">
        <f>IF($A49="","",ROUND((C49*D49),2))</f>
        <v/>
      </c>
    </row>
    <row r="50" spans="1:5" x14ac:dyDescent="0.25">
      <c r="A50" s="11"/>
      <c r="C50" s="12"/>
      <c r="D50" s="13"/>
      <c r="E50" s="14" t="str">
        <f>IF($A50="","",ROUND((C50*D50),2))</f>
        <v/>
      </c>
    </row>
    <row r="51" spans="1:5" x14ac:dyDescent="0.25">
      <c r="A51" s="11"/>
      <c r="C51" s="12"/>
      <c r="D51" s="13"/>
      <c r="E51" s="14" t="str">
        <f>IF($A51="","",ROUND((C51*D51),2))</f>
        <v/>
      </c>
    </row>
    <row r="52" spans="1:5" x14ac:dyDescent="0.25">
      <c r="A52" s="11"/>
      <c r="C52" s="12"/>
      <c r="D52" s="13"/>
      <c r="E52" s="14" t="str">
        <f>IF($A52="","",ROUND((C52*D52),2))</f>
        <v/>
      </c>
    </row>
    <row r="53" spans="1:5" x14ac:dyDescent="0.25">
      <c r="A53" s="11"/>
      <c r="C53" s="12"/>
      <c r="D53" s="13"/>
      <c r="E53" s="14" t="str">
        <f>IF($A53="","",ROUND((C53*D53),2))</f>
        <v/>
      </c>
    </row>
    <row r="54" spans="1:5" x14ac:dyDescent="0.25">
      <c r="A54" s="11"/>
      <c r="C54" s="12"/>
      <c r="D54" s="13"/>
      <c r="E54" s="14" t="str">
        <f>IF($A54="","",ROUND((C54*D54),2))</f>
        <v/>
      </c>
    </row>
    <row r="55" spans="1:5" x14ac:dyDescent="0.25">
      <c r="A55" s="11"/>
      <c r="C55" s="12"/>
      <c r="D55" s="13"/>
      <c r="E55" s="14" t="str">
        <f>IF($A55="","",ROUND((C55*D55),2))</f>
        <v/>
      </c>
    </row>
    <row r="56" spans="1:5" x14ac:dyDescent="0.25">
      <c r="A56" s="11"/>
      <c r="C56" s="12"/>
      <c r="D56" s="13"/>
      <c r="E56" s="14" t="str">
        <f>IF($A56="","",ROUND((C56*D56),2))</f>
        <v/>
      </c>
    </row>
    <row r="57" spans="1:5" x14ac:dyDescent="0.25">
      <c r="A57" s="11"/>
      <c r="C57" s="12"/>
      <c r="D57" s="13"/>
      <c r="E57" s="14" t="str">
        <f>IF($A57="","",ROUND((C57*D57),2))</f>
        <v/>
      </c>
    </row>
    <row r="58" spans="1:5" x14ac:dyDescent="0.25">
      <c r="A58" s="11"/>
      <c r="C58" s="12"/>
      <c r="D58" s="13"/>
      <c r="E58" s="14" t="str">
        <f>IF($A58="","",ROUND((C58*D58),2))</f>
        <v/>
      </c>
    </row>
    <row r="59" spans="1:5" x14ac:dyDescent="0.25">
      <c r="A59" s="11"/>
      <c r="C59" s="12"/>
      <c r="D59" s="13"/>
      <c r="E59" s="14" t="str">
        <f>IF($A59="","",ROUND((C59*D59),2))</f>
        <v/>
      </c>
    </row>
    <row r="60" spans="1:5" x14ac:dyDescent="0.25">
      <c r="A60" s="11"/>
      <c r="C60" s="12"/>
      <c r="D60" s="13"/>
      <c r="E60" s="14" t="str">
        <f>IF($A60="","",ROUND((C60*D60),2))</f>
        <v/>
      </c>
    </row>
    <row r="61" spans="1:5" x14ac:dyDescent="0.25">
      <c r="A61" s="11"/>
      <c r="C61" s="12"/>
      <c r="D61" s="13"/>
      <c r="E61" s="14" t="str">
        <f>IF($A61="","",ROUND((C61*D61),2))</f>
        <v/>
      </c>
    </row>
    <row r="62" spans="1:5" x14ac:dyDescent="0.25">
      <c r="A62" s="11"/>
      <c r="C62" s="12"/>
      <c r="D62" s="13"/>
      <c r="E62" s="14" t="str">
        <f>IF($A62="","",ROUND((C62*D62),2))</f>
        <v/>
      </c>
    </row>
    <row r="63" spans="1:5" x14ac:dyDescent="0.25">
      <c r="A63" s="11"/>
      <c r="C63" s="12"/>
      <c r="D63" s="13"/>
      <c r="E63" s="14" t="str">
        <f>IF($A63="","",ROUND((C63*D63),2))</f>
        <v/>
      </c>
    </row>
    <row r="64" spans="1:5" x14ac:dyDescent="0.25">
      <c r="A64" s="11"/>
      <c r="C64" s="12"/>
      <c r="D64" s="13"/>
      <c r="E64" s="14" t="str">
        <f>IF($A64="","",ROUND((C64*D64),2))</f>
        <v/>
      </c>
    </row>
    <row r="65" spans="1:5" x14ac:dyDescent="0.25">
      <c r="A65" s="11"/>
      <c r="C65" s="12"/>
      <c r="D65" s="13"/>
      <c r="E65" s="14" t="str">
        <f>IF($A65="","",ROUND((C65*D65),2))</f>
        <v/>
      </c>
    </row>
    <row r="66" spans="1:5" x14ac:dyDescent="0.25">
      <c r="A66" s="11"/>
      <c r="C66" s="12"/>
      <c r="D66" s="13"/>
      <c r="E66" s="14" t="str">
        <f>IF($A66="","",ROUND((C66*D66),2))</f>
        <v/>
      </c>
    </row>
    <row r="67" spans="1:5" x14ac:dyDescent="0.25">
      <c r="A67" s="11"/>
      <c r="C67" s="12"/>
      <c r="D67" s="13"/>
      <c r="E67" s="14" t="str">
        <f>IF($A67="","",ROUND((C67*D67),2))</f>
        <v/>
      </c>
    </row>
    <row r="68" spans="1:5" x14ac:dyDescent="0.25">
      <c r="A68" s="11"/>
      <c r="C68" s="12"/>
      <c r="D68" s="13"/>
      <c r="E68" s="14" t="str">
        <f>IF($A68="","",ROUND((C68*D68),2))</f>
        <v/>
      </c>
    </row>
    <row r="69" spans="1:5" x14ac:dyDescent="0.25">
      <c r="A69" s="11"/>
      <c r="C69" s="12"/>
      <c r="D69" s="13"/>
      <c r="E69" s="14" t="str">
        <f>IF($A69="","",ROUND((C69*D69),2))</f>
        <v/>
      </c>
    </row>
    <row r="70" spans="1:5" x14ac:dyDescent="0.25">
      <c r="A70" s="11"/>
      <c r="C70" s="12"/>
      <c r="D70" s="13"/>
      <c r="E70" s="14" t="str">
        <f>IF($A70="","",ROUND((C70*D70),2))</f>
        <v/>
      </c>
    </row>
    <row r="71" spans="1:5" x14ac:dyDescent="0.25">
      <c r="A71" s="11"/>
      <c r="C71" s="12"/>
      <c r="D71" s="13"/>
      <c r="E71" s="14" t="str">
        <f>IF($A71="","",ROUND((C71*D71),2))</f>
        <v/>
      </c>
    </row>
    <row r="72" spans="1:5" x14ac:dyDescent="0.25">
      <c r="A72" s="11"/>
      <c r="C72" s="12"/>
      <c r="D72" s="13"/>
      <c r="E72" s="14" t="str">
        <f>IF($A72="","",ROUND((C72*D72),2))</f>
        <v/>
      </c>
    </row>
    <row r="73" spans="1:5" x14ac:dyDescent="0.25">
      <c r="A73" s="11"/>
      <c r="C73" s="12"/>
      <c r="D73" s="13"/>
      <c r="E73" s="14" t="str">
        <f>IF($A73="","",ROUND((C73*D73),2))</f>
        <v/>
      </c>
    </row>
    <row r="74" spans="1:5" x14ac:dyDescent="0.25">
      <c r="A74" s="11"/>
      <c r="C74" s="12"/>
      <c r="D74" s="13"/>
      <c r="E74" s="14" t="str">
        <f>IF($A74="","",ROUND((C74*D74),2))</f>
        <v/>
      </c>
    </row>
    <row r="75" spans="1:5" x14ac:dyDescent="0.25">
      <c r="A75" s="11"/>
      <c r="C75" s="12"/>
      <c r="D75" s="13"/>
      <c r="E75" s="14" t="str">
        <f>IF($A75="","",ROUND((C75*D75),2))</f>
        <v/>
      </c>
    </row>
    <row r="76" spans="1:5" x14ac:dyDescent="0.25">
      <c r="A76" s="11"/>
      <c r="C76" s="12"/>
      <c r="D76" s="13"/>
      <c r="E76" s="14" t="str">
        <f>IF($A76="","",ROUND((C76*D76),2))</f>
        <v/>
      </c>
    </row>
    <row r="77" spans="1:5" x14ac:dyDescent="0.25">
      <c r="A77" s="11"/>
      <c r="C77" s="12"/>
      <c r="D77" s="13"/>
      <c r="E77" s="14" t="str">
        <f>IF($A77="","",ROUND((C77*D77),2))</f>
        <v/>
      </c>
    </row>
    <row r="78" spans="1:5" x14ac:dyDescent="0.25">
      <c r="A78" s="11"/>
      <c r="C78" s="12"/>
      <c r="D78" s="13"/>
      <c r="E78" s="14" t="str">
        <f>IF($A78="","",ROUND((C78*D78),2))</f>
        <v/>
      </c>
    </row>
    <row r="79" spans="1:5" x14ac:dyDescent="0.25">
      <c r="A79" s="11"/>
      <c r="C79" s="12"/>
      <c r="D79" s="13"/>
      <c r="E79" s="14" t="str">
        <f>IF($A79="","",ROUND((C79*D79),2))</f>
        <v/>
      </c>
    </row>
    <row r="80" spans="1:5" x14ac:dyDescent="0.25">
      <c r="A80" s="11"/>
      <c r="C80" s="12"/>
      <c r="D80" s="13"/>
      <c r="E80" s="14" t="str">
        <f>IF($A80="","",ROUND((C80*D80),2))</f>
        <v/>
      </c>
    </row>
    <row r="81" spans="1:5" x14ac:dyDescent="0.25">
      <c r="A81" s="11"/>
      <c r="C81" s="12"/>
      <c r="D81" s="13"/>
      <c r="E81" s="14" t="str">
        <f>IF($A81="","",ROUND((C81*D81),2))</f>
        <v/>
      </c>
    </row>
    <row r="82" spans="1:5" x14ac:dyDescent="0.25">
      <c r="A82" s="11"/>
      <c r="C82" s="12"/>
      <c r="D82" s="13"/>
      <c r="E82" s="14" t="str">
        <f>IF($A82="","",ROUND((C82*D82),2))</f>
        <v/>
      </c>
    </row>
    <row r="83" spans="1:5" x14ac:dyDescent="0.25">
      <c r="A83" s="11"/>
      <c r="C83" s="12"/>
      <c r="D83" s="13"/>
      <c r="E83" s="14" t="str">
        <f>IF($A83="","",ROUND((C83*D83),2))</f>
        <v/>
      </c>
    </row>
    <row r="84" spans="1:5" x14ac:dyDescent="0.25">
      <c r="A84" s="11"/>
      <c r="C84" s="12"/>
      <c r="D84" s="13"/>
      <c r="E84" s="14" t="str">
        <f>IF($A84="","",ROUND((C84*D84),2))</f>
        <v/>
      </c>
    </row>
    <row r="85" spans="1:5" x14ac:dyDescent="0.25">
      <c r="A85" s="11"/>
      <c r="C85" s="12"/>
      <c r="D85" s="13"/>
      <c r="E85" s="14" t="str">
        <f>IF($A85="","",ROUND((C85*D85),2))</f>
        <v/>
      </c>
    </row>
    <row r="86" spans="1:5" x14ac:dyDescent="0.25">
      <c r="A86" s="11"/>
      <c r="C86" s="12"/>
      <c r="D86" s="13"/>
      <c r="E86" s="14" t="str">
        <f>IF($A86="","",ROUND((C86*D86),2))</f>
        <v/>
      </c>
    </row>
    <row r="87" spans="1:5" x14ac:dyDescent="0.25">
      <c r="A87" s="11"/>
      <c r="C87" s="12"/>
      <c r="D87" s="13"/>
      <c r="E87" s="14" t="str">
        <f>IF($A87="","",ROUND((C87*D87),2))</f>
        <v/>
      </c>
    </row>
    <row r="88" spans="1:5" x14ac:dyDescent="0.25">
      <c r="A88" s="11"/>
      <c r="C88" s="12"/>
      <c r="D88" s="13"/>
      <c r="E88" s="14" t="str">
        <f>IF($A88="","",ROUND((C88*D88),2))</f>
        <v/>
      </c>
    </row>
    <row r="89" spans="1:5" x14ac:dyDescent="0.25">
      <c r="A89" s="11"/>
      <c r="C89" s="12"/>
      <c r="D89" s="13"/>
      <c r="E89" s="14" t="str">
        <f>IF($A89="","",ROUND((C89*D89),2))</f>
        <v/>
      </c>
    </row>
    <row r="90" spans="1:5" x14ac:dyDescent="0.25">
      <c r="A90" s="11"/>
      <c r="C90" s="12"/>
      <c r="D90" s="13"/>
      <c r="E90" s="14" t="str">
        <f>IF($A90="","",ROUND((C90*D90),2))</f>
        <v/>
      </c>
    </row>
    <row r="91" spans="1:5" x14ac:dyDescent="0.25">
      <c r="A91" s="11"/>
      <c r="C91" s="12"/>
      <c r="D91" s="13"/>
      <c r="E91" s="14" t="str">
        <f>IF($A91="","",ROUND((C91*D91),2))</f>
        <v/>
      </c>
    </row>
    <row r="92" spans="1:5" x14ac:dyDescent="0.25">
      <c r="A92" s="11"/>
      <c r="C92" s="12"/>
      <c r="D92" s="13"/>
      <c r="E92" s="14" t="str">
        <f>IF($A92="","",ROUND((C92*D92),2))</f>
        <v/>
      </c>
    </row>
    <row r="93" spans="1:5" x14ac:dyDescent="0.25">
      <c r="A93" s="11"/>
      <c r="C93" s="12"/>
      <c r="D93" s="13"/>
      <c r="E93" s="14" t="str">
        <f>IF($A93="","",ROUND((C93*D93),2))</f>
        <v/>
      </c>
    </row>
    <row r="94" spans="1:5" x14ac:dyDescent="0.25">
      <c r="A94" s="11"/>
      <c r="C94" s="12"/>
      <c r="D94" s="13"/>
      <c r="E94" s="14" t="str">
        <f>IF($A94="","",ROUND((C94*D94),2))</f>
        <v/>
      </c>
    </row>
    <row r="95" spans="1:5" x14ac:dyDescent="0.25">
      <c r="A95" s="11"/>
      <c r="C95" s="12"/>
      <c r="D95" s="13"/>
      <c r="E95" s="14" t="str">
        <f>IF($A95="","",ROUND((C95*D95),2))</f>
        <v/>
      </c>
    </row>
    <row r="96" spans="1:5" x14ac:dyDescent="0.25">
      <c r="A96" s="11"/>
      <c r="C96" s="12"/>
      <c r="D96" s="13"/>
      <c r="E96" s="14" t="str">
        <f>IF($A96="","",ROUND((C96*D96),2))</f>
        <v/>
      </c>
    </row>
    <row r="97" spans="1:5" x14ac:dyDescent="0.25">
      <c r="A97" s="11"/>
      <c r="C97" s="12"/>
      <c r="D97" s="13"/>
      <c r="E97" s="14" t="str">
        <f>IF($A97="","",ROUND((C97*D97),2))</f>
        <v/>
      </c>
    </row>
    <row r="98" spans="1:5" x14ac:dyDescent="0.25">
      <c r="A98" s="11"/>
      <c r="C98" s="12"/>
      <c r="D98" s="13"/>
      <c r="E98" s="14" t="str">
        <f>IF($A98="","",ROUND((C98*D98),2))</f>
        <v/>
      </c>
    </row>
    <row r="99" spans="1:5" x14ac:dyDescent="0.25">
      <c r="A99" s="11"/>
      <c r="C99" s="12"/>
      <c r="D99" s="13"/>
      <c r="E99" s="14" t="str">
        <f>IF($A99="","",ROUND((C99*D99),2))</f>
        <v/>
      </c>
    </row>
    <row r="100" spans="1:5" x14ac:dyDescent="0.25">
      <c r="A100" s="11"/>
      <c r="C100" s="12"/>
      <c r="D100" s="13"/>
      <c r="E100" s="14" t="str">
        <f>IF($A100="","",ROUND((C100*D100),2))</f>
        <v/>
      </c>
    </row>
    <row r="101" spans="1:5" x14ac:dyDescent="0.25">
      <c r="A101" s="11"/>
      <c r="C101" s="12"/>
      <c r="D101" s="13"/>
      <c r="E101" s="14" t="str">
        <f>IF($A101="","",ROUND((C101*D101),2))</f>
        <v/>
      </c>
    </row>
    <row r="102" spans="1:5" x14ac:dyDescent="0.25">
      <c r="A102" s="11"/>
      <c r="C102" s="12"/>
      <c r="D102" s="13"/>
      <c r="E102" s="14" t="str">
        <f>IF($A102="","",ROUND((C102*D102),2))</f>
        <v/>
      </c>
    </row>
    <row r="103" spans="1:5" x14ac:dyDescent="0.25">
      <c r="A103" s="11"/>
      <c r="C103" s="12"/>
      <c r="D103" s="13"/>
      <c r="E103" s="14" t="str">
        <f>IF($A103="","",ROUND((C103*D103),2))</f>
        <v/>
      </c>
    </row>
    <row r="104" spans="1:5" x14ac:dyDescent="0.25">
      <c r="A104" s="11"/>
      <c r="C104" s="12"/>
      <c r="D104" s="13"/>
      <c r="E104" s="14" t="str">
        <f>IF($A104="","",ROUND((C104*D104),2))</f>
        <v/>
      </c>
    </row>
    <row r="105" spans="1:5" x14ac:dyDescent="0.25">
      <c r="A105" s="11"/>
      <c r="C105" s="12"/>
      <c r="D105" s="13"/>
      <c r="E105" s="14" t="str">
        <f>IF($A105="","",ROUND((C105*D105),2))</f>
        <v/>
      </c>
    </row>
    <row r="106" spans="1:5" x14ac:dyDescent="0.25">
      <c r="A106" s="11"/>
      <c r="C106" s="12"/>
      <c r="D106" s="13"/>
      <c r="E106" s="14" t="str">
        <f>IF($A106="","",ROUND((C106*D106),2))</f>
        <v/>
      </c>
    </row>
    <row r="107" spans="1:5" x14ac:dyDescent="0.25">
      <c r="A107" s="11"/>
      <c r="C107" s="12"/>
      <c r="D107" s="13"/>
      <c r="E107" s="14" t="str">
        <f>IF($A107="","",ROUND((C107*D107),2))</f>
        <v/>
      </c>
    </row>
    <row r="108" spans="1:5" x14ac:dyDescent="0.25">
      <c r="A108" s="11"/>
      <c r="C108" s="12"/>
      <c r="D108" s="13"/>
      <c r="E108" s="14" t="str">
        <f>IF($A108="","",ROUND((C108*D108),2))</f>
        <v/>
      </c>
    </row>
    <row r="109" spans="1:5" x14ac:dyDescent="0.25">
      <c r="A109" s="11"/>
      <c r="C109" s="12"/>
      <c r="D109" s="13"/>
      <c r="E109" s="14" t="str">
        <f>IF($A109="","",ROUND((C109*D109),2))</f>
        <v/>
      </c>
    </row>
    <row r="110" spans="1:5" x14ac:dyDescent="0.25">
      <c r="A110" s="11"/>
      <c r="C110" s="12"/>
      <c r="D110" s="13"/>
      <c r="E110" s="14" t="str">
        <f>IF($A110="","",ROUND((C110*D110),2))</f>
        <v/>
      </c>
    </row>
    <row r="111" spans="1:5" x14ac:dyDescent="0.25">
      <c r="A111" s="11"/>
      <c r="C111" s="12"/>
      <c r="D111" s="13"/>
      <c r="E111" s="14" t="str">
        <f>IF($A111="","",ROUND((C111*D111),2))</f>
        <v/>
      </c>
    </row>
    <row r="112" spans="1:5" x14ac:dyDescent="0.25">
      <c r="A112" s="11"/>
      <c r="C112" s="12"/>
      <c r="D112" s="13"/>
      <c r="E112" s="14" t="str">
        <f>IF($A112="","",ROUND((C112*D112),2))</f>
        <v/>
      </c>
    </row>
    <row r="113" spans="1:5" x14ac:dyDescent="0.25">
      <c r="A113" s="11"/>
      <c r="C113" s="12"/>
      <c r="D113" s="13"/>
      <c r="E113" s="14" t="str">
        <f>IF($A113="","",ROUND((C113*D113),2))</f>
        <v/>
      </c>
    </row>
    <row r="114" spans="1:5" x14ac:dyDescent="0.25">
      <c r="A114" s="11"/>
      <c r="C114" s="12"/>
      <c r="D114" s="13"/>
      <c r="E114" s="14" t="str">
        <f>IF($A114="","",ROUND((C114*D114),2))</f>
        <v/>
      </c>
    </row>
    <row r="115" spans="1:5" x14ac:dyDescent="0.25">
      <c r="A115" s="11"/>
      <c r="C115" s="12"/>
      <c r="D115" s="13"/>
      <c r="E115" s="14" t="str">
        <f>IF($A115="","",ROUND((C115*D115),2))</f>
        <v/>
      </c>
    </row>
    <row r="116" spans="1:5" x14ac:dyDescent="0.25">
      <c r="A116" s="11"/>
      <c r="C116" s="12"/>
      <c r="D116" s="13"/>
      <c r="E116" s="14" t="str">
        <f>IF($A116="","",ROUND((C116*D116),2))</f>
        <v/>
      </c>
    </row>
    <row r="117" spans="1:5" x14ac:dyDescent="0.25">
      <c r="A117" s="11"/>
      <c r="C117" s="12"/>
      <c r="D117" s="13"/>
      <c r="E117" s="14" t="str">
        <f>IF($A117="","",ROUND((C117*D117),2))</f>
        <v/>
      </c>
    </row>
    <row r="118" spans="1:5" x14ac:dyDescent="0.25">
      <c r="A118" s="11"/>
      <c r="C118" s="12"/>
      <c r="D118" s="13"/>
      <c r="E118" s="14" t="str">
        <f>IF($A118="","",ROUND((C118*D118),2))</f>
        <v/>
      </c>
    </row>
    <row r="119" spans="1:5" x14ac:dyDescent="0.25">
      <c r="A119" s="11"/>
      <c r="C119" s="12"/>
      <c r="D119" s="13"/>
      <c r="E119" s="14" t="str">
        <f>IF($A119="","",ROUND((C119*D119),2))</f>
        <v/>
      </c>
    </row>
    <row r="120" spans="1:5" x14ac:dyDescent="0.25">
      <c r="A120" s="11"/>
      <c r="C120" s="12"/>
      <c r="D120" s="13"/>
      <c r="E120" s="14" t="str">
        <f>IF($A120="","",ROUND((C120*D120),2))</f>
        <v/>
      </c>
    </row>
    <row r="121" spans="1:5" x14ac:dyDescent="0.25">
      <c r="A121" s="11"/>
      <c r="C121" s="12"/>
      <c r="D121" s="13"/>
      <c r="E121" s="14" t="str">
        <f>IF($A121="","",ROUND((C121*D121),2))</f>
        <v/>
      </c>
    </row>
    <row r="122" spans="1:5" x14ac:dyDescent="0.25">
      <c r="A122" s="11"/>
      <c r="C122" s="12"/>
      <c r="D122" s="13"/>
      <c r="E122" s="14" t="str">
        <f>IF($A122="","",ROUND((C122*D122),2))</f>
        <v/>
      </c>
    </row>
    <row r="123" spans="1:5" x14ac:dyDescent="0.25">
      <c r="A123" s="11"/>
      <c r="C123" s="12"/>
      <c r="D123" s="13"/>
      <c r="E123" s="14" t="str">
        <f>IF($A123="","",ROUND((C123*D123),2))</f>
        <v/>
      </c>
    </row>
    <row r="124" spans="1:5" x14ac:dyDescent="0.25">
      <c r="A124" s="11"/>
      <c r="C124" s="12"/>
      <c r="D124" s="13"/>
      <c r="E124" s="14" t="str">
        <f>IF($A124="","",ROUND((C124*D124),2))</f>
        <v/>
      </c>
    </row>
    <row r="125" spans="1:5" x14ac:dyDescent="0.25">
      <c r="A125" s="11"/>
      <c r="C125" s="12"/>
      <c r="D125" s="13"/>
      <c r="E125" s="14" t="str">
        <f>IF($A125="","",ROUND((C125*D125),2))</f>
        <v/>
      </c>
    </row>
    <row r="126" spans="1:5" x14ac:dyDescent="0.25">
      <c r="A126" s="11"/>
      <c r="C126" s="12"/>
      <c r="D126" s="13"/>
      <c r="E126" s="14" t="str">
        <f>IF($A126="","",ROUND((C126*D126),2))</f>
        <v/>
      </c>
    </row>
    <row r="127" spans="1:5" x14ac:dyDescent="0.25">
      <c r="A127" s="11"/>
      <c r="C127" s="12"/>
      <c r="D127" s="13"/>
      <c r="E127" s="14" t="str">
        <f>IF($A127="","",ROUND((C127*D127),2))</f>
        <v/>
      </c>
    </row>
    <row r="128" spans="1:5" x14ac:dyDescent="0.25">
      <c r="A128" s="11"/>
      <c r="C128" s="12"/>
      <c r="D128" s="13"/>
      <c r="E128" s="14" t="str">
        <f>IF($A128="","",ROUND((C128*D128),2))</f>
        <v/>
      </c>
    </row>
    <row r="129" spans="1:5" x14ac:dyDescent="0.25">
      <c r="A129" s="11"/>
      <c r="C129" s="12"/>
      <c r="D129" s="13"/>
      <c r="E129" s="14" t="str">
        <f>IF($A129="","",ROUND((C129*D129),2))</f>
        <v/>
      </c>
    </row>
    <row r="130" spans="1:5" x14ac:dyDescent="0.25">
      <c r="A130" s="11"/>
      <c r="C130" s="12"/>
      <c r="D130" s="13"/>
      <c r="E130" s="14" t="str">
        <f>IF($A130="","",ROUND((C130*D130),2))</f>
        <v/>
      </c>
    </row>
    <row r="131" spans="1:5" x14ac:dyDescent="0.25">
      <c r="A131" s="11"/>
      <c r="C131" s="12"/>
      <c r="D131" s="13"/>
      <c r="E131" s="14" t="str">
        <f>IF($A131="","",ROUND((C131*D131),2))</f>
        <v/>
      </c>
    </row>
    <row r="132" spans="1:5" x14ac:dyDescent="0.25">
      <c r="A132" s="11"/>
      <c r="C132" s="12"/>
      <c r="D132" s="13"/>
      <c r="E132" s="14" t="str">
        <f>IF($A132="","",ROUND((C132*D132),2))</f>
        <v/>
      </c>
    </row>
    <row r="133" spans="1:5" x14ac:dyDescent="0.25">
      <c r="A133" s="11"/>
      <c r="C133" s="12"/>
      <c r="D133" s="13"/>
      <c r="E133" s="14" t="str">
        <f>IF($A133="","",ROUND((C133*D133),2))</f>
        <v/>
      </c>
    </row>
    <row r="134" spans="1:5" x14ac:dyDescent="0.25">
      <c r="A134" s="11"/>
      <c r="C134" s="12"/>
      <c r="D134" s="13"/>
      <c r="E134" s="14" t="str">
        <f>IF($A134="","",ROUND((C134*D134),2))</f>
        <v/>
      </c>
    </row>
    <row r="135" spans="1:5" x14ac:dyDescent="0.25">
      <c r="A135" s="11"/>
      <c r="C135" s="12"/>
      <c r="D135" s="13"/>
      <c r="E135" s="14" t="str">
        <f>IF($A135="","",ROUND((C135*D135),2))</f>
        <v/>
      </c>
    </row>
    <row r="136" spans="1:5" x14ac:dyDescent="0.25">
      <c r="A136" s="11"/>
      <c r="C136" s="12"/>
      <c r="D136" s="13"/>
      <c r="E136" s="14" t="str">
        <f>IF($A136="","",ROUND((C136*D136),2))</f>
        <v/>
      </c>
    </row>
    <row r="137" spans="1:5" x14ac:dyDescent="0.25">
      <c r="A137" s="11"/>
      <c r="C137" s="12"/>
      <c r="D137" s="13"/>
      <c r="E137" s="14" t="str">
        <f>IF($A137="","",ROUND((C137*D137),2))</f>
        <v/>
      </c>
    </row>
    <row r="138" spans="1:5" x14ac:dyDescent="0.25">
      <c r="A138" s="11"/>
      <c r="C138" s="12"/>
      <c r="D138" s="13"/>
      <c r="E138" s="14" t="str">
        <f>IF($A138="","",ROUND((C138*D138),2))</f>
        <v/>
      </c>
    </row>
    <row r="139" spans="1:5" x14ac:dyDescent="0.25">
      <c r="A139" s="11"/>
      <c r="C139" s="12"/>
      <c r="D139" s="13"/>
      <c r="E139" s="14" t="str">
        <f>IF($A139="","",ROUND((C139*D139),2))</f>
        <v/>
      </c>
    </row>
    <row r="140" spans="1:5" x14ac:dyDescent="0.25">
      <c r="A140" s="11"/>
      <c r="C140" s="12"/>
      <c r="D140" s="13"/>
      <c r="E140" s="14" t="str">
        <f>IF($A140="","",ROUND((C140*D140),2))</f>
        <v/>
      </c>
    </row>
    <row r="141" spans="1:5" x14ac:dyDescent="0.25">
      <c r="A141" s="11"/>
      <c r="C141" s="12"/>
      <c r="D141" s="13"/>
      <c r="E141" s="14" t="str">
        <f>IF($A141="","",ROUND((C141*D141),2))</f>
        <v/>
      </c>
    </row>
    <row r="142" spans="1:5" x14ac:dyDescent="0.25">
      <c r="A142" s="11"/>
      <c r="C142" s="12"/>
      <c r="D142" s="13"/>
      <c r="E142" s="14" t="str">
        <f>IF($A142="","",ROUND((C142*D142),2))</f>
        <v/>
      </c>
    </row>
    <row r="143" spans="1:5" x14ac:dyDescent="0.25">
      <c r="A143" s="11"/>
      <c r="C143" s="12"/>
      <c r="D143" s="13"/>
      <c r="E143" s="14" t="str">
        <f>IF($A143="","",ROUND((C143*D143),2))</f>
        <v/>
      </c>
    </row>
    <row r="144" spans="1:5" x14ac:dyDescent="0.25">
      <c r="A144" s="11"/>
      <c r="C144" s="12"/>
      <c r="D144" s="13"/>
      <c r="E144" s="14" t="str">
        <f>IF($A144="","",ROUND((C144*D144),2))</f>
        <v/>
      </c>
    </row>
    <row r="145" spans="1:5" x14ac:dyDescent="0.25">
      <c r="A145" s="11"/>
      <c r="C145" s="12"/>
      <c r="D145" s="13"/>
      <c r="E145" s="14" t="str">
        <f>IF($A145="","",ROUND((C145*D145),2))</f>
        <v/>
      </c>
    </row>
    <row r="146" spans="1:5" x14ac:dyDescent="0.25">
      <c r="A146" s="11"/>
      <c r="C146" s="12"/>
      <c r="D146" s="13"/>
      <c r="E146" s="14" t="str">
        <f>IF($A146="","",ROUND((C146*D146),2))</f>
        <v/>
      </c>
    </row>
    <row r="147" spans="1:5" x14ac:dyDescent="0.25">
      <c r="A147" s="11"/>
      <c r="C147" s="12"/>
      <c r="D147" s="13"/>
      <c r="E147" s="14" t="str">
        <f>IF($A147="","",ROUND((C147*D147),2))</f>
        <v/>
      </c>
    </row>
    <row r="148" spans="1:5" x14ac:dyDescent="0.25">
      <c r="A148" s="11"/>
      <c r="C148" s="12"/>
      <c r="D148" s="13"/>
      <c r="E148" s="14" t="str">
        <f>IF($A148="","",ROUND((C148*D148),2))</f>
        <v/>
      </c>
    </row>
    <row r="149" spans="1:5" x14ac:dyDescent="0.25">
      <c r="A149" s="11"/>
      <c r="C149" s="12"/>
      <c r="D149" s="13"/>
      <c r="E149" s="14" t="str">
        <f>IF($A149="","",ROUND((C149*D149),2))</f>
        <v/>
      </c>
    </row>
    <row r="150" spans="1:5" x14ac:dyDescent="0.25">
      <c r="A150" s="11"/>
      <c r="C150" s="12"/>
      <c r="D150" s="13"/>
      <c r="E150" s="14" t="str">
        <f>IF($A150="","",ROUND((C150*D150),2))</f>
        <v/>
      </c>
    </row>
    <row r="151" spans="1:5" x14ac:dyDescent="0.25">
      <c r="A151" s="11"/>
      <c r="C151" s="12"/>
      <c r="D151" s="13"/>
      <c r="E151" s="14" t="str">
        <f>IF($A151="","",ROUND((C151*D151),2))</f>
        <v/>
      </c>
    </row>
    <row r="152" spans="1:5" x14ac:dyDescent="0.25">
      <c r="A152" s="11"/>
      <c r="C152" s="12"/>
      <c r="D152" s="13"/>
      <c r="E152" s="14" t="str">
        <f>IF($A152="","",ROUND((C152*D152),2))</f>
        <v/>
      </c>
    </row>
    <row r="153" spans="1:5" x14ac:dyDescent="0.25">
      <c r="A153" s="11"/>
      <c r="C153" s="12"/>
      <c r="D153" s="13"/>
      <c r="E153" s="14" t="str">
        <f>IF($A153="","",ROUND((C153*D153),2))</f>
        <v/>
      </c>
    </row>
    <row r="154" spans="1:5" x14ac:dyDescent="0.25">
      <c r="A154" s="11"/>
      <c r="C154" s="12"/>
      <c r="D154" s="13"/>
      <c r="E154" s="14" t="str">
        <f>IF($A154="","",ROUND((C154*D154),2))</f>
        <v/>
      </c>
    </row>
    <row r="155" spans="1:5" x14ac:dyDescent="0.25">
      <c r="A155" s="11"/>
      <c r="C155" s="12"/>
      <c r="D155" s="13"/>
      <c r="E155" s="14" t="str">
        <f>IF($A155="","",ROUND((C155*D155),2))</f>
        <v/>
      </c>
    </row>
    <row r="156" spans="1:5" x14ac:dyDescent="0.25">
      <c r="A156" s="11"/>
      <c r="C156" s="12"/>
      <c r="D156" s="13"/>
      <c r="E156" s="14" t="str">
        <f>IF($A156="","",ROUND((C156*D156),2))</f>
        <v/>
      </c>
    </row>
    <row r="157" spans="1:5" x14ac:dyDescent="0.25">
      <c r="A157" s="11"/>
      <c r="C157" s="12"/>
      <c r="D157" s="13"/>
      <c r="E157" s="14" t="str">
        <f>IF($A157="","",ROUND((C157*D157),2))</f>
        <v/>
      </c>
    </row>
    <row r="158" spans="1:5" x14ac:dyDescent="0.25">
      <c r="A158" s="11"/>
      <c r="C158" s="12"/>
      <c r="D158" s="13"/>
      <c r="E158" s="14" t="str">
        <f>IF($A158="","",ROUND((C158*D158),2))</f>
        <v/>
      </c>
    </row>
    <row r="159" spans="1:5" x14ac:dyDescent="0.25">
      <c r="A159" s="11"/>
      <c r="C159" s="12"/>
      <c r="D159" s="13"/>
      <c r="E159" s="14" t="str">
        <f>IF($A159="","",ROUND((C159*D159),2))</f>
        <v/>
      </c>
    </row>
    <row r="160" spans="1:5" x14ac:dyDescent="0.25">
      <c r="A160" s="11"/>
      <c r="C160" s="12"/>
      <c r="D160" s="13"/>
      <c r="E160" s="14" t="str">
        <f>IF($A160="","",ROUND((C160*D160),2))</f>
        <v/>
      </c>
    </row>
    <row r="161" spans="1:5" x14ac:dyDescent="0.25">
      <c r="A161" s="11"/>
      <c r="C161" s="12"/>
      <c r="D161" s="13"/>
      <c r="E161" s="14" t="str">
        <f>IF($A161="","",ROUND((C161*D161),2))</f>
        <v/>
      </c>
    </row>
    <row r="162" spans="1:5" x14ac:dyDescent="0.25">
      <c r="A162" s="11"/>
      <c r="C162" s="12"/>
      <c r="D162" s="13"/>
      <c r="E162" s="14" t="str">
        <f>IF($A162="","",ROUND((C162*D162),2))</f>
        <v/>
      </c>
    </row>
    <row r="163" spans="1:5" x14ac:dyDescent="0.25">
      <c r="A163" s="11"/>
      <c r="C163" s="12"/>
      <c r="D163" s="13"/>
      <c r="E163" s="14" t="str">
        <f>IF($A163="","",ROUND((C163*D163),2))</f>
        <v/>
      </c>
    </row>
    <row r="164" spans="1:5" x14ac:dyDescent="0.25">
      <c r="A164" s="11"/>
      <c r="C164" s="12"/>
      <c r="D164" s="13"/>
      <c r="E164" s="14" t="str">
        <f>IF($A164="","",ROUND((C164*D164),2))</f>
        <v/>
      </c>
    </row>
    <row r="165" spans="1:5" x14ac:dyDescent="0.25">
      <c r="A165" s="11"/>
      <c r="C165" s="12"/>
      <c r="D165" s="13"/>
      <c r="E165" s="14" t="str">
        <f>IF($A165="","",ROUND((C165*D165),2))</f>
        <v/>
      </c>
    </row>
    <row r="166" spans="1:5" x14ac:dyDescent="0.25">
      <c r="A166" s="11"/>
      <c r="C166" s="12"/>
      <c r="D166" s="13"/>
      <c r="E166" s="14" t="str">
        <f>IF($A166="","",ROUND((C166*D166),2))</f>
        <v/>
      </c>
    </row>
    <row r="167" spans="1:5" x14ac:dyDescent="0.25">
      <c r="A167" s="11"/>
      <c r="C167" s="12"/>
      <c r="D167" s="13"/>
      <c r="E167" s="14" t="str">
        <f>IF($A167="","",ROUND((C167*D167),2))</f>
        <v/>
      </c>
    </row>
    <row r="168" spans="1:5" x14ac:dyDescent="0.25">
      <c r="A168" s="11"/>
      <c r="C168" s="12"/>
      <c r="D168" s="13"/>
      <c r="E168" s="14" t="str">
        <f>IF($A168="","",ROUND((C168*D168),2))</f>
        <v/>
      </c>
    </row>
    <row r="169" spans="1:5" x14ac:dyDescent="0.25">
      <c r="A169" s="11"/>
      <c r="C169" s="12"/>
      <c r="D169" s="13"/>
      <c r="E169" s="14" t="str">
        <f>IF($A169="","",ROUND((C169*D169),2))</f>
        <v/>
      </c>
    </row>
    <row r="170" spans="1:5" x14ac:dyDescent="0.25">
      <c r="A170" s="11"/>
      <c r="C170" s="12"/>
      <c r="D170" s="13"/>
      <c r="E170" s="14" t="str">
        <f>IF($A170="","",ROUND((C170*D170),2))</f>
        <v/>
      </c>
    </row>
    <row r="171" spans="1:5" x14ac:dyDescent="0.25">
      <c r="A171" s="11"/>
      <c r="C171" s="12"/>
      <c r="D171" s="13"/>
      <c r="E171" s="14" t="str">
        <f>IF($A171="","",ROUND((C171*D171),2))</f>
        <v/>
      </c>
    </row>
    <row r="172" spans="1:5" x14ac:dyDescent="0.25">
      <c r="A172" s="11"/>
      <c r="C172" s="12"/>
      <c r="D172" s="13"/>
      <c r="E172" s="14" t="str">
        <f>IF($A172="","",ROUND((C172*D172),2))</f>
        <v/>
      </c>
    </row>
    <row r="173" spans="1:5" x14ac:dyDescent="0.25">
      <c r="A173" s="11"/>
      <c r="C173" s="12"/>
      <c r="D173" s="13"/>
      <c r="E173" s="14" t="str">
        <f>IF($A173="","",ROUND((C173*D173),2))</f>
        <v/>
      </c>
    </row>
    <row r="174" spans="1:5" x14ac:dyDescent="0.25">
      <c r="A174" s="11"/>
      <c r="C174" s="12"/>
      <c r="D174" s="13"/>
      <c r="E174" s="14" t="str">
        <f>IF($A174="","",ROUND((C174*D174),2))</f>
        <v/>
      </c>
    </row>
    <row r="175" spans="1:5" x14ac:dyDescent="0.25">
      <c r="A175" s="11"/>
      <c r="C175" s="12"/>
      <c r="D175" s="13"/>
      <c r="E175" s="14" t="str">
        <f>IF($A175="","",ROUND((C175*D175),2))</f>
        <v/>
      </c>
    </row>
    <row r="176" spans="1:5" x14ac:dyDescent="0.25">
      <c r="A176" s="11"/>
      <c r="C176" s="12"/>
      <c r="D176" s="13"/>
      <c r="E176" s="14" t="str">
        <f>IF($A176="","",ROUND((C176*D176),2))</f>
        <v/>
      </c>
    </row>
    <row r="177" spans="1:5" x14ac:dyDescent="0.25">
      <c r="A177" s="11"/>
      <c r="C177" s="12"/>
      <c r="D177" s="13"/>
      <c r="E177" s="14" t="str">
        <f>IF($A177="","",ROUND((C177*D177),2))</f>
        <v/>
      </c>
    </row>
    <row r="178" spans="1:5" x14ac:dyDescent="0.25">
      <c r="A178" s="11"/>
      <c r="C178" s="12"/>
      <c r="D178" s="13"/>
      <c r="E178" s="14" t="str">
        <f>IF($A178="","",ROUND((C178*D178),2))</f>
        <v/>
      </c>
    </row>
    <row r="179" spans="1:5" x14ac:dyDescent="0.25">
      <c r="A179" s="11"/>
      <c r="C179" s="12"/>
      <c r="D179" s="13"/>
      <c r="E179" s="14" t="str">
        <f>IF($A179="","",ROUND((C179*D179),2))</f>
        <v/>
      </c>
    </row>
    <row r="180" spans="1:5" x14ac:dyDescent="0.25">
      <c r="A180" s="11"/>
      <c r="C180" s="12"/>
      <c r="D180" s="13"/>
      <c r="E180" s="14" t="str">
        <f>IF($A180="","",ROUND((C180*D180),2))</f>
        <v/>
      </c>
    </row>
    <row r="181" spans="1:5" x14ac:dyDescent="0.25">
      <c r="A181" s="11"/>
      <c r="C181" s="12"/>
      <c r="D181" s="13"/>
      <c r="E181" s="14" t="str">
        <f>IF($A181="","",ROUND((C181*D181),2))</f>
        <v/>
      </c>
    </row>
    <row r="182" spans="1:5" x14ac:dyDescent="0.25">
      <c r="A182" s="11"/>
      <c r="C182" s="12"/>
      <c r="D182" s="13"/>
      <c r="E182" s="14" t="str">
        <f>IF($A182="","",ROUND((C182*D182),2))</f>
        <v/>
      </c>
    </row>
    <row r="183" spans="1:5" x14ac:dyDescent="0.25">
      <c r="A183" s="11"/>
      <c r="C183" s="12"/>
      <c r="D183" s="13"/>
      <c r="E183" s="14" t="str">
        <f>IF($A183="","",ROUND((C183*D183),2))</f>
        <v/>
      </c>
    </row>
    <row r="184" spans="1:5" x14ac:dyDescent="0.25">
      <c r="A184" s="11"/>
      <c r="C184" s="12"/>
      <c r="D184" s="13"/>
      <c r="E184" s="14" t="str">
        <f>IF($A184="","",ROUND((C184*D184),2))</f>
        <v/>
      </c>
    </row>
    <row r="185" spans="1:5" x14ac:dyDescent="0.25">
      <c r="A185" s="11"/>
      <c r="C185" s="12"/>
      <c r="D185" s="13"/>
      <c r="E185" s="14" t="str">
        <f>IF($A185="","",ROUND((C185*D185),2))</f>
        <v/>
      </c>
    </row>
    <row r="186" spans="1:5" x14ac:dyDescent="0.25">
      <c r="A186" s="11"/>
      <c r="C186" s="12"/>
      <c r="D186" s="13"/>
      <c r="E186" s="14" t="str">
        <f>IF($A186="","",ROUND((C186*D186),2))</f>
        <v/>
      </c>
    </row>
    <row r="187" spans="1:5" x14ac:dyDescent="0.25">
      <c r="A187" s="11"/>
      <c r="C187" s="12"/>
      <c r="D187" s="13"/>
      <c r="E187" s="14" t="str">
        <f>IF($A187="","",ROUND((C187*D187),2))</f>
        <v/>
      </c>
    </row>
    <row r="188" spans="1:5" x14ac:dyDescent="0.25">
      <c r="A188" s="11"/>
      <c r="C188" s="12"/>
      <c r="D188" s="13"/>
      <c r="E188" s="14" t="str">
        <f>IF($A188="","",ROUND((C188*D188),2))</f>
        <v/>
      </c>
    </row>
    <row r="189" spans="1:5" x14ac:dyDescent="0.25">
      <c r="A189" s="11"/>
      <c r="C189" s="12"/>
      <c r="D189" s="13"/>
      <c r="E189" s="14" t="str">
        <f>IF($A189="","",ROUND((C189*D189),2))</f>
        <v/>
      </c>
    </row>
    <row r="190" spans="1:5" x14ac:dyDescent="0.25">
      <c r="A190" s="11"/>
      <c r="C190" s="12"/>
      <c r="D190" s="13"/>
      <c r="E190" s="14" t="str">
        <f>IF($A190="","",ROUND((C190*D190),2))</f>
        <v/>
      </c>
    </row>
    <row r="191" spans="1:5" x14ac:dyDescent="0.25">
      <c r="A191" s="11"/>
      <c r="C191" s="12"/>
      <c r="D191" s="13"/>
      <c r="E191" s="14" t="str">
        <f>IF($A191="","",ROUND((C191*D191),2))</f>
        <v/>
      </c>
    </row>
    <row r="192" spans="1:5" x14ac:dyDescent="0.25">
      <c r="A192" s="11"/>
      <c r="C192" s="12"/>
      <c r="D192" s="13"/>
      <c r="E192" s="14" t="str">
        <f>IF($A192="","",ROUND((C192*D192),2))</f>
        <v/>
      </c>
    </row>
    <row r="193" spans="1:5" x14ac:dyDescent="0.25">
      <c r="A193" s="11"/>
      <c r="C193" s="12"/>
      <c r="D193" s="13"/>
      <c r="E193" s="14" t="str">
        <f>IF($A193="","",ROUND((C193*D193),2))</f>
        <v/>
      </c>
    </row>
    <row r="194" spans="1:5" x14ac:dyDescent="0.25">
      <c r="A194" s="11"/>
      <c r="C194" s="12"/>
      <c r="D194" s="13"/>
      <c r="E194" s="14" t="str">
        <f>IF($A194="","",ROUND((C194*D194),2))</f>
        <v/>
      </c>
    </row>
    <row r="195" spans="1:5" x14ac:dyDescent="0.25">
      <c r="A195" s="11"/>
      <c r="C195" s="12"/>
      <c r="D195" s="13"/>
      <c r="E195" s="14" t="str">
        <f>IF($A195="","",ROUND((C195*D195),2))</f>
        <v/>
      </c>
    </row>
    <row r="196" spans="1:5" x14ac:dyDescent="0.25">
      <c r="A196" s="11"/>
      <c r="C196" s="12"/>
      <c r="D196" s="13"/>
      <c r="E196" s="14" t="str">
        <f>IF($A196="","",ROUND((C196*D196),2))</f>
        <v/>
      </c>
    </row>
    <row r="197" spans="1:5" x14ac:dyDescent="0.25">
      <c r="A197" s="11"/>
      <c r="C197" s="12"/>
      <c r="D197" s="13"/>
      <c r="E197" s="14" t="str">
        <f>IF($A197="","",ROUND((C197*D197),2))</f>
        <v/>
      </c>
    </row>
    <row r="198" spans="1:5" x14ac:dyDescent="0.25">
      <c r="A198" s="11"/>
      <c r="C198" s="12"/>
      <c r="D198" s="13"/>
      <c r="E198" s="14" t="str">
        <f>IF($A198="","",ROUND((C198*D198),2))</f>
        <v/>
      </c>
    </row>
    <row r="199" spans="1:5" x14ac:dyDescent="0.25">
      <c r="A199" s="11"/>
      <c r="C199" s="12"/>
      <c r="D199" s="13"/>
      <c r="E199" s="14" t="str">
        <f>IF($A199="","",ROUND((C199*D199),2))</f>
        <v/>
      </c>
    </row>
    <row r="200" spans="1:5" x14ac:dyDescent="0.25">
      <c r="A200" s="11"/>
      <c r="C200" s="12"/>
      <c r="D200" s="13"/>
      <c r="E200" s="14" t="str">
        <f>IF($A200="","",ROUND((C200*D200),2))</f>
        <v/>
      </c>
    </row>
    <row r="201" spans="1:5" x14ac:dyDescent="0.25">
      <c r="A201" s="11"/>
      <c r="C201" s="12"/>
      <c r="D201" s="13"/>
      <c r="E201" s="14" t="str">
        <f>IF($A201="","",ROUND((C201*D201),2))</f>
        <v/>
      </c>
    </row>
  </sheetData>
  <autoFilter ref="A1:E1"/>
  <dataValidations count="4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Fire &amp; Rice, Verde Tamales, Sweet Tooth, Coastal Juice, Pho Real" sqref="B2:B201">
      <formula1>"Fire &amp; Rice,Verde Tamales,Sweet Tooth,Coastal Juice,Pho Real"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23</v>
      </c>
      <c r="B1" s="15" t="s">
        <v>24</v>
      </c>
      <c r="C1" s="15" t="s">
        <v>25</v>
      </c>
    </row>
    <row r="2" spans="1:3" x14ac:dyDescent="0.25">
      <c r="A2" s="16" t="s">
        <v>26</v>
      </c>
      <c r="B2" s="17"/>
      <c r="C2" s="17"/>
    </row>
    <row r="3" spans="1:2" x14ac:dyDescent="0.25">
      <c r="A3" t="s">
        <v>27</v>
      </c>
      <c r="B3" s="18">
        <f>SUMIFS('Daily sales'!$C$2:$C$201,'Daily sales'!$B$2:$B$201,"Fire &amp; Rice")</f>
        <v>4120</v>
      </c>
    </row>
    <row r="4" spans="1:2" x14ac:dyDescent="0.25">
      <c r="A4" t="s">
        <v>28</v>
      </c>
      <c r="B4" s="18">
        <f>SUMIFS('Daily sales'!$C$2:$C$201,'Daily sales'!$B$2:$B$201,"Verde Tamales")</f>
        <v>1385</v>
      </c>
    </row>
    <row r="5" spans="1:2" x14ac:dyDescent="0.25">
      <c r="A5" t="s">
        <v>29</v>
      </c>
      <c r="B5" s="18">
        <f>SUMIFS('Daily sales'!$C$2:$C$201,'Daily sales'!$B$2:$B$201,"Sweet Tooth")</f>
        <v>920</v>
      </c>
    </row>
    <row r="6" spans="1:2" x14ac:dyDescent="0.25">
      <c r="A6" t="s">
        <v>30</v>
      </c>
      <c r="B6" s="18">
        <f>SUMIFS('Daily sales'!$C$2:$C$201,'Daily sales'!$B$2:$B$201,"Coastal Juice")</f>
        <v>610</v>
      </c>
    </row>
    <row r="7" spans="1:2" x14ac:dyDescent="0.25">
      <c r="A7" t="s">
        <v>31</v>
      </c>
      <c r="B7" s="18">
        <f>SUMIFS('Daily sales'!$C$2:$C$201,'Daily sales'!$B$2:$B$201,"Pho Real")</f>
        <v>3400</v>
      </c>
    </row>
    <row r="8" spans="1:3" x14ac:dyDescent="0.25">
      <c r="A8" s="16" t="s">
        <v>32</v>
      </c>
      <c r="B8" s="17"/>
      <c r="C8" s="17"/>
    </row>
    <row r="9" spans="1:2" x14ac:dyDescent="0.25">
      <c r="A9" t="s">
        <v>33</v>
      </c>
      <c r="B9" s="18">
        <f>SUM('Daily sales'!$C$2:$C$201)</f>
        <v>10435</v>
      </c>
    </row>
    <row r="10" spans="1:2" x14ac:dyDescent="0.25">
      <c r="A10" t="s">
        <v>34</v>
      </c>
      <c r="B10" s="18">
        <f>SUM('Daily sales'!$E$2:$E$201)</f>
        <v>819.5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Daily sales</vt:lpstr>
      <vt:lpstr>By stall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