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 days" state="visible" r:id="rId5"/>
    <sheet sheetId="3" name="By location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<sst xmlns="http://schemas.openxmlformats.org/spreadsheetml/2006/main" count="47" uniqueCount="41">
  <si>
    <t>Food Truck Sales Tracker</t>
  </si>
  <si>
    <t>A free food truck spreadsheet: track sales, costs, and net profit per day and location to find your best spots, in Google Sheets and Excel.</t>
  </si>
  <si>
    <t>Quick start</t>
  </si>
  <si>
    <t>Open the Service days tab and replace the sample rows with your own — one row per entry. Formulas fill in automatically for new rows.</t>
  </si>
  <si>
    <t>Log each service day the same night; food cost can be a % of sales if you do not count daily.</t>
  </si>
  <si>
    <t>Compare spots on the By location tab: busy is not the same as profitable.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</si>
  <si>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</si>
  <si>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</si>
  <si>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</si>
  <si>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</si>
  <si>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</si>
  <si>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</si>
  <si>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</si>
  <si>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</si>
  <si>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</si>
  <si>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Location</t>
  </si>
  <si>
    <t>Sales</t>
  </si>
  <si>
    <t>Food cost</t>
  </si>
  <si>
    <t>Labor</t>
  </si>
  <si>
    <t>Spot fee</t>
  </si>
  <si>
    <t>Fuel and propane</t>
  </si>
  <si>
    <t>Net profit</t>
  </si>
  <si>
    <t>Profit margin</t>
  </si>
  <si>
    <t>Brewery taproom (Rail Yard)</t>
  </si>
  <si>
    <t>Downtown lunch (5th and Main)</t>
  </si>
  <si>
    <t>Farmers market</t>
  </si>
  <si>
    <t>Office park (Tech Center)</t>
  </si>
  <si>
    <t>Item</t>
  </si>
  <si>
    <t>Value</t>
  </si>
  <si>
    <t>Notes</t>
  </si>
  <si>
    <t>Brewery taproom</t>
  </si>
  <si>
    <t>Net profit by spot; rename to yours.</t>
  </si>
  <si>
    <t>Downtown lunch</t>
  </si>
  <si>
    <t>Office park</t>
  </si>
  <si>
    <t>Overview</t>
  </si>
  <si>
    <t>Entries</t>
  </si>
  <si>
    <t>Totals</t>
  </si>
  <si>
    <t>Total sales</t>
  </si>
  <si>
    <t>Total food cost</t>
  </si>
  <si>
    <t>Total labor</t>
  </si>
  <si>
    <t>Total spot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</si>
</sst>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6" width="14" customWidth="1"/>
    <col min="7" max="7" width="19" customWidth="1"/>
    <col min="8" max="8" width="14" customWidth="1"/>
    <col min="9" max="9" width="16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46302</v>
      </c>
      <c r="B2" t="s">
        <v>23</v>
      </c>
      <c r="C2" s="12">
        <v>1140</v>
      </c>
      <c r="D2" s="12">
        <v>365</v>
      </c>
      <c r="E2" s="12">
        <v>240</v>
      </c>
      <c r="F2" s="12">
        <v>0</v>
      </c>
      <c r="G2" s="12">
        <v>45</v>
      </c>
      <c r="H2" s="13">
        <f>IF($A2="","",((((C2-D2)-E2)-F2)-G2))</f>
        <v>490</v>
      </c>
      <c r="I2" s="14">
        <f>IF($A2="","",IFERROR((H2/C2),0))</f>
        <v>0.4298245614035088</v>
      </c>
    </row>
    <row r="3" spans="1:9" x14ac:dyDescent="0.25">
      <c r="A3" s="11">
        <v>46303</v>
      </c>
      <c r="B3" t="s">
        <v>24</v>
      </c>
      <c r="C3" s="12">
        <v>980</v>
      </c>
      <c r="D3" s="12">
        <v>315</v>
      </c>
      <c r="E3" s="12">
        <v>200</v>
      </c>
      <c r="F3" s="12">
        <v>25</v>
      </c>
      <c r="G3" s="12">
        <v>40</v>
      </c>
      <c r="H3" s="13">
        <f>IF($A3="","",((((C3-D3)-E3)-F3)-G3))</f>
        <v>400</v>
      </c>
      <c r="I3" s="14">
        <f>IF($A3="","",IFERROR((H3/C3),0))</f>
        <v>0.40816326530612246</v>
      </c>
    </row>
    <row r="4" spans="1:9" x14ac:dyDescent="0.25">
      <c r="A4" s="11">
        <v>46305</v>
      </c>
      <c r="B4" t="s">
        <v>25</v>
      </c>
      <c r="C4" s="12">
        <v>1720</v>
      </c>
      <c r="D4" s="12">
        <v>550</v>
      </c>
      <c r="E4" s="12">
        <v>320</v>
      </c>
      <c r="F4" s="12">
        <v>75</v>
      </c>
      <c r="G4" s="12">
        <v>50</v>
      </c>
      <c r="H4" s="13">
        <f>IF($A4="","",((((C4-D4)-E4)-F4)-G4))</f>
        <v>725</v>
      </c>
      <c r="I4" s="14">
        <f>IF($A4="","",IFERROR((H4/C4),0))</f>
        <v>0.42151162790697677</v>
      </c>
    </row>
    <row r="5" spans="1:9" x14ac:dyDescent="0.25">
      <c r="A5" s="11">
        <v>46306</v>
      </c>
      <c r="B5" t="s">
        <v>26</v>
      </c>
      <c r="C5" s="12">
        <v>610</v>
      </c>
      <c r="D5" s="12">
        <v>200</v>
      </c>
      <c r="E5" s="12">
        <v>200</v>
      </c>
      <c r="F5" s="12">
        <v>0</v>
      </c>
      <c r="G5" s="12">
        <v>35</v>
      </c>
      <c r="H5" s="13">
        <f>IF($A5="","",((((C5-D5)-E5)-F5)-G5))</f>
        <v>175</v>
      </c>
      <c r="I5" s="14">
        <f>IF($A5="","",IFERROR((H5/C5),0))</f>
        <v>0.28688524590163933</v>
      </c>
    </row>
    <row r="6" spans="1:9" x14ac:dyDescent="0.25">
      <c r="A6" s="11">
        <v>46307</v>
      </c>
      <c r="B6" t="s">
        <v>23</v>
      </c>
      <c r="C6" s="12">
        <v>1260</v>
      </c>
      <c r="D6" s="12">
        <v>400</v>
      </c>
      <c r="E6" s="12">
        <v>240</v>
      </c>
      <c r="F6" s="12">
        <v>0</v>
      </c>
      <c r="G6" s="12">
        <v>45</v>
      </c>
      <c r="H6" s="13">
        <f>IF($A6="","",((((C6-D6)-E6)-F6)-G6))</f>
        <v>575</v>
      </c>
      <c r="I6" s="14">
        <f>IF($A6="","",IFERROR((H6/C6),0))</f>
        <v>0.45634920634920634</v>
      </c>
    </row>
    <row r="7" spans="1:9" x14ac:dyDescent="0.25">
      <c r="A7" s="11"/>
      <c r="C7" s="12"/>
      <c r="D7" s="12"/>
      <c r="E7" s="12"/>
      <c r="F7" s="12"/>
      <c r="G7" s="12"/>
      <c r="H7" s="13" t="str">
        <f>IF($A7="","",((((C7-D7)-E7)-F7)-G7))</f>
        <v/>
      </c>
      <c r="I7" s="14" t="str">
        <f>IF($A7="","",IFERROR((H7/C7),0))</f>
        <v/>
      </c>
    </row>
    <row r="8" spans="1:9" x14ac:dyDescent="0.25">
      <c r="A8" s="11"/>
      <c r="C8" s="12"/>
      <c r="D8" s="12"/>
      <c r="E8" s="12"/>
      <c r="F8" s="12"/>
      <c r="G8" s="12"/>
      <c r="H8" s="13" t="str">
        <f>IF($A8="","",((((C8-D8)-E8)-F8)-G8))</f>
        <v/>
      </c>
      <c r="I8" s="14" t="str">
        <f>IF($A8="","",IFERROR((H8/C8),0))</f>
        <v/>
      </c>
    </row>
    <row r="9" spans="1:9" x14ac:dyDescent="0.25">
      <c r="A9" s="11"/>
      <c r="C9" s="12"/>
      <c r="D9" s="12"/>
      <c r="E9" s="12"/>
      <c r="F9" s="12"/>
      <c r="G9" s="12"/>
      <c r="H9" s="13" t="str">
        <f>IF($A9="","",((((C9-D9)-E9)-F9)-G9))</f>
        <v/>
      </c>
      <c r="I9" s="14" t="str">
        <f>IF($A9="","",IFERROR((H9/C9),0))</f>
        <v/>
      </c>
    </row>
    <row r="10" spans="1:9" x14ac:dyDescent="0.25">
      <c r="A10" s="11"/>
      <c r="C10" s="12"/>
      <c r="D10" s="12"/>
      <c r="E10" s="12"/>
      <c r="F10" s="12"/>
      <c r="G10" s="12"/>
      <c r="H10" s="13" t="str">
        <f>IF($A10="","",((((C10-D10)-E10)-F10)-G10))</f>
        <v/>
      </c>
      <c r="I10" s="14" t="str">
        <f>IF($A10="","",IFERROR((H10/C10),0))</f>
        <v/>
      </c>
    </row>
    <row r="11" spans="1:9" x14ac:dyDescent="0.25">
      <c r="A11" s="11"/>
      <c r="C11" s="12"/>
      <c r="D11" s="12"/>
      <c r="E11" s="12"/>
      <c r="F11" s="12"/>
      <c r="G11" s="12"/>
      <c r="H11" s="13" t="str">
        <f>IF($A11="","",((((C11-D11)-E11)-F11)-G11))</f>
        <v/>
      </c>
      <c r="I11" s="14" t="str">
        <f>IF($A11="","",IFERROR((H11/C11),0))</f>
        <v/>
      </c>
    </row>
    <row r="12" spans="1:9" x14ac:dyDescent="0.25">
      <c r="A12" s="11"/>
      <c r="C12" s="12"/>
      <c r="D12" s="12"/>
      <c r="E12" s="12"/>
      <c r="F12" s="12"/>
      <c r="G12" s="12"/>
      <c r="H12" s="13" t="str">
        <f>IF($A12="","",((((C12-D12)-E12)-F12)-G12))</f>
        <v/>
      </c>
      <c r="I12" s="14" t="str">
        <f>IF($A12="","",IFERROR((H12/C12),0))</f>
        <v/>
      </c>
    </row>
    <row r="13" spans="1:9" x14ac:dyDescent="0.25">
      <c r="A13" s="11"/>
      <c r="C13" s="12"/>
      <c r="D13" s="12"/>
      <c r="E13" s="12"/>
      <c r="F13" s="12"/>
      <c r="G13" s="12"/>
      <c r="H13" s="13" t="str">
        <f>IF($A13="","",((((C13-D13)-E13)-F13)-G13))</f>
        <v/>
      </c>
      <c r="I13" s="14" t="str">
        <f>IF($A13="","",IFERROR((H13/C13),0))</f>
        <v/>
      </c>
    </row>
    <row r="14" spans="1:9" x14ac:dyDescent="0.25">
      <c r="A14" s="11"/>
      <c r="C14" s="12"/>
      <c r="D14" s="12"/>
      <c r="E14" s="12"/>
      <c r="F14" s="12"/>
      <c r="G14" s="12"/>
      <c r="H14" s="13" t="str">
        <f>IF($A14="","",((((C14-D14)-E14)-F14)-G14))</f>
        <v/>
      </c>
      <c r="I14" s="14" t="str">
        <f>IF($A14="","",IFERROR((H14/C14),0))</f>
        <v/>
      </c>
    </row>
    <row r="15" spans="1:9" x14ac:dyDescent="0.25">
      <c r="A15" s="11"/>
      <c r="C15" s="12"/>
      <c r="D15" s="12"/>
      <c r="E15" s="12"/>
      <c r="F15" s="12"/>
      <c r="G15" s="12"/>
      <c r="H15" s="13" t="str">
        <f>IF($A15="","",((((C15-D15)-E15)-F15)-G15))</f>
        <v/>
      </c>
      <c r="I15" s="14" t="str">
        <f>IF($A15="","",IFERROR((H15/C15),0))</f>
        <v/>
      </c>
    </row>
    <row r="16" spans="1:9" x14ac:dyDescent="0.25">
      <c r="A16" s="11"/>
      <c r="C16" s="12"/>
      <c r="D16" s="12"/>
      <c r="E16" s="12"/>
      <c r="F16" s="12"/>
      <c r="G16" s="12"/>
      <c r="H16" s="13" t="str">
        <f>IF($A16="","",((((C16-D16)-E16)-F16)-G16))</f>
        <v/>
      </c>
      <c r="I16" s="14" t="str">
        <f>IF($A16="","",IFERROR((H16/C16),0))</f>
        <v/>
      </c>
    </row>
    <row r="17" spans="1:9" x14ac:dyDescent="0.25">
      <c r="A17" s="11"/>
      <c r="C17" s="12"/>
      <c r="D17" s="12"/>
      <c r="E17" s="12"/>
      <c r="F17" s="12"/>
      <c r="G17" s="12"/>
      <c r="H17" s="13" t="str">
        <f>IF($A17="","",((((C17-D17)-E17)-F17)-G17))</f>
        <v/>
      </c>
      <c r="I17" s="14" t="str">
        <f>IF($A17="","",IFERROR((H17/C17),0))</f>
        <v/>
      </c>
    </row>
    <row r="18" spans="1:9" x14ac:dyDescent="0.25">
      <c r="A18" s="11"/>
      <c r="C18" s="12"/>
      <c r="D18" s="12"/>
      <c r="E18" s="12"/>
      <c r="F18" s="12"/>
      <c r="G18" s="12"/>
      <c r="H18" s="13" t="str">
        <f>IF($A18="","",((((C18-D18)-E18)-F18)-G18))</f>
        <v/>
      </c>
      <c r="I18" s="14" t="str">
        <f>IF($A18="","",IFERROR((H18/C18),0))</f>
        <v/>
      </c>
    </row>
    <row r="19" spans="1:9" x14ac:dyDescent="0.25">
      <c r="A19" s="11"/>
      <c r="C19" s="12"/>
      <c r="D19" s="12"/>
      <c r="E19" s="12"/>
      <c r="F19" s="12"/>
      <c r="G19" s="12"/>
      <c r="H19" s="13" t="str">
        <f>IF($A19="","",((((C19-D19)-E19)-F19)-G19))</f>
        <v/>
      </c>
      <c r="I19" s="14" t="str">
        <f>IF($A19="","",IFERROR((H19/C19),0))</f>
        <v/>
      </c>
    </row>
    <row r="20" spans="1:9" x14ac:dyDescent="0.25">
      <c r="A20" s="11"/>
      <c r="C20" s="12"/>
      <c r="D20" s="12"/>
      <c r="E20" s="12"/>
      <c r="F20" s="12"/>
      <c r="G20" s="12"/>
      <c r="H20" s="13" t="str">
        <f>IF($A20="","",((((C20-D20)-E20)-F20)-G20))</f>
        <v/>
      </c>
      <c r="I20" s="14" t="str">
        <f>IF($A20="","",IFERROR((H20/C20),0))</f>
        <v/>
      </c>
    </row>
    <row r="21" spans="1:9" x14ac:dyDescent="0.25">
      <c r="A21" s="11"/>
      <c r="C21" s="12"/>
      <c r="D21" s="12"/>
      <c r="E21" s="12"/>
      <c r="F21" s="12"/>
      <c r="G21" s="12"/>
      <c r="H21" s="13" t="str">
        <f>IF($A21="","",((((C21-D21)-E21)-F21)-G21))</f>
        <v/>
      </c>
      <c r="I21" s="14" t="str">
        <f>IF($A21="","",IFERROR((H21/C21),0))</f>
        <v/>
      </c>
    </row>
    <row r="22" spans="1:9" x14ac:dyDescent="0.25">
      <c r="A22" s="11"/>
      <c r="C22" s="12"/>
      <c r="D22" s="12"/>
      <c r="E22" s="12"/>
      <c r="F22" s="12"/>
      <c r="G22" s="12"/>
      <c r="H22" s="13" t="str">
        <f>IF($A22="","",((((C22-D22)-E22)-F22)-G22))</f>
        <v/>
      </c>
      <c r="I22" s="14" t="str">
        <f>IF($A22="","",IFERROR((H22/C22),0))</f>
        <v/>
      </c>
    </row>
    <row r="23" spans="1:9" x14ac:dyDescent="0.25">
      <c r="A23" s="11"/>
      <c r="C23" s="12"/>
      <c r="D23" s="12"/>
      <c r="E23" s="12"/>
      <c r="F23" s="12"/>
      <c r="G23" s="12"/>
      <c r="H23" s="13" t="str">
        <f>IF($A23="","",((((C23-D23)-E23)-F23)-G23))</f>
        <v/>
      </c>
      <c r="I23" s="14" t="str">
        <f>IF($A23="","",IFERROR((H23/C23),0))</f>
        <v/>
      </c>
    </row>
    <row r="24" spans="1:9" x14ac:dyDescent="0.25">
      <c r="A24" s="11"/>
      <c r="C24" s="12"/>
      <c r="D24" s="12"/>
      <c r="E24" s="12"/>
      <c r="F24" s="12"/>
      <c r="G24" s="12"/>
      <c r="H24" s="13" t="str">
        <f>IF($A24="","",((((C24-D24)-E24)-F24)-G24))</f>
        <v/>
      </c>
      <c r="I24" s="14" t="str">
        <f>IF($A24="","",IFERROR((H24/C24),0))</f>
        <v/>
      </c>
    </row>
    <row r="25" spans="1:9" x14ac:dyDescent="0.25">
      <c r="A25" s="11"/>
      <c r="C25" s="12"/>
      <c r="D25" s="12"/>
      <c r="E25" s="12"/>
      <c r="F25" s="12"/>
      <c r="G25" s="12"/>
      <c r="H25" s="13" t="str">
        <f>IF($A25="","",((((C25-D25)-E25)-F25)-G25))</f>
        <v/>
      </c>
      <c r="I25" s="14" t="str">
        <f>IF($A25="","",IFERROR((H25/C25),0))</f>
        <v/>
      </c>
    </row>
    <row r="26" spans="1:9" x14ac:dyDescent="0.25">
      <c r="A26" s="11"/>
      <c r="C26" s="12"/>
      <c r="D26" s="12"/>
      <c r="E26" s="12"/>
      <c r="F26" s="12"/>
      <c r="G26" s="12"/>
      <c r="H26" s="13" t="str">
        <f>IF($A26="","",((((C26-D26)-E26)-F26)-G26))</f>
        <v/>
      </c>
      <c r="I26" s="14" t="str">
        <f>IF($A26="","",IFERROR((H26/C26),0))</f>
        <v/>
      </c>
    </row>
    <row r="27" spans="1:9" x14ac:dyDescent="0.25">
      <c r="A27" s="11"/>
      <c r="C27" s="12"/>
      <c r="D27" s="12"/>
      <c r="E27" s="12"/>
      <c r="F27" s="12"/>
      <c r="G27" s="12"/>
      <c r="H27" s="13" t="str">
        <f>IF($A27="","",((((C27-D27)-E27)-F27)-G27))</f>
        <v/>
      </c>
      <c r="I27" s="14" t="str">
        <f>IF($A27="","",IFERROR((H27/C27),0))</f>
        <v/>
      </c>
    </row>
    <row r="28" spans="1:9" x14ac:dyDescent="0.25">
      <c r="A28" s="11"/>
      <c r="C28" s="12"/>
      <c r="D28" s="12"/>
      <c r="E28" s="12"/>
      <c r="F28" s="12"/>
      <c r="G28" s="12"/>
      <c r="H28" s="13" t="str">
        <f>IF($A28="","",((((C28-D28)-E28)-F28)-G28))</f>
        <v/>
      </c>
      <c r="I28" s="14" t="str">
        <f>IF($A28="","",IFERROR((H28/C28),0))</f>
        <v/>
      </c>
    </row>
    <row r="29" spans="1:9" x14ac:dyDescent="0.25">
      <c r="A29" s="11"/>
      <c r="C29" s="12"/>
      <c r="D29" s="12"/>
      <c r="E29" s="12"/>
      <c r="F29" s="12"/>
      <c r="G29" s="12"/>
      <c r="H29" s="13" t="str">
        <f>IF($A29="","",((((C29-D29)-E29)-F29)-G29))</f>
        <v/>
      </c>
      <c r="I29" s="14" t="str">
        <f>IF($A29="","",IFERROR((H29/C29),0))</f>
        <v/>
      </c>
    </row>
    <row r="30" spans="1:9" x14ac:dyDescent="0.25">
      <c r="A30" s="11"/>
      <c r="C30" s="12"/>
      <c r="D30" s="12"/>
      <c r="E30" s="12"/>
      <c r="F30" s="12"/>
      <c r="G30" s="12"/>
      <c r="H30" s="13" t="str">
        <f>IF($A30="","",((((C30-D30)-E30)-F30)-G30))</f>
        <v/>
      </c>
      <c r="I30" s="14" t="str">
        <f>IF($A30="","",IFERROR((H30/C30),0))</f>
        <v/>
      </c>
    </row>
    <row r="31" spans="1:9" x14ac:dyDescent="0.25">
      <c r="A31" s="11"/>
      <c r="C31" s="12"/>
      <c r="D31" s="12"/>
      <c r="E31" s="12"/>
      <c r="F31" s="12"/>
      <c r="G31" s="12"/>
      <c r="H31" s="13" t="str">
        <f>IF($A31="","",((((C31-D31)-E31)-F31)-G31))</f>
        <v/>
      </c>
      <c r="I31" s="14" t="str">
        <f>IF($A31="","",IFERROR((H31/C31),0))</f>
        <v/>
      </c>
    </row>
    <row r="32" spans="1:9" x14ac:dyDescent="0.25">
      <c r="A32" s="11"/>
      <c r="C32" s="12"/>
      <c r="D32" s="12"/>
      <c r="E32" s="12"/>
      <c r="F32" s="12"/>
      <c r="G32" s="12"/>
      <c r="H32" s="13" t="str">
        <f>IF($A32="","",((((C32-D32)-E32)-F32)-G32))</f>
        <v/>
      </c>
      <c r="I32" s="14" t="str">
        <f>IF($A32="","",IFERROR((H32/C32),0))</f>
        <v/>
      </c>
    </row>
    <row r="33" spans="1:9" x14ac:dyDescent="0.25">
      <c r="A33" s="11"/>
      <c r="C33" s="12"/>
      <c r="D33" s="12"/>
      <c r="E33" s="12"/>
      <c r="F33" s="12"/>
      <c r="G33" s="12"/>
      <c r="H33" s="13" t="str">
        <f>IF($A33="","",((((C33-D33)-E33)-F33)-G33))</f>
        <v/>
      </c>
      <c r="I33" s="14" t="str">
        <f>IF($A33="","",IFERROR((H33/C33),0))</f>
        <v/>
      </c>
    </row>
    <row r="34" spans="1:9" x14ac:dyDescent="0.25">
      <c r="A34" s="11"/>
      <c r="C34" s="12"/>
      <c r="D34" s="12"/>
      <c r="E34" s="12"/>
      <c r="F34" s="12"/>
      <c r="G34" s="12"/>
      <c r="H34" s="13" t="str">
        <f>IF($A34="","",((((C34-D34)-E34)-F34)-G34))</f>
        <v/>
      </c>
      <c r="I34" s="14" t="str">
        <f>IF($A34="","",IFERROR((H34/C34),0))</f>
        <v/>
      </c>
    </row>
    <row r="35" spans="1:9" x14ac:dyDescent="0.25">
      <c r="A35" s="11"/>
      <c r="C35" s="12"/>
      <c r="D35" s="12"/>
      <c r="E35" s="12"/>
      <c r="F35" s="12"/>
      <c r="G35" s="12"/>
      <c r="H35" s="13" t="str">
        <f>IF($A35="","",((((C35-D35)-E35)-F35)-G35))</f>
        <v/>
      </c>
      <c r="I35" s="14" t="str">
        <f>IF($A35="","",IFERROR((H35/C35),0))</f>
        <v/>
      </c>
    </row>
    <row r="36" spans="1:9" x14ac:dyDescent="0.25">
      <c r="A36" s="11"/>
      <c r="C36" s="12"/>
      <c r="D36" s="12"/>
      <c r="E36" s="12"/>
      <c r="F36" s="12"/>
      <c r="G36" s="12"/>
      <c r="H36" s="13" t="str">
        <f>IF($A36="","",((((C36-D36)-E36)-F36)-G36))</f>
        <v/>
      </c>
      <c r="I36" s="14" t="str">
        <f>IF($A36="","",IFERROR((H36/C36),0))</f>
        <v/>
      </c>
    </row>
    <row r="37" spans="1:9" x14ac:dyDescent="0.25">
      <c r="A37" s="11"/>
      <c r="C37" s="12"/>
      <c r="D37" s="12"/>
      <c r="E37" s="12"/>
      <c r="F37" s="12"/>
      <c r="G37" s="12"/>
      <c r="H37" s="13" t="str">
        <f>IF($A37="","",((((C37-D37)-E37)-F37)-G37))</f>
        <v/>
      </c>
      <c r="I37" s="14" t="str">
        <f>IF($A37="","",IFERROR((H37/C37),0))</f>
        <v/>
      </c>
    </row>
    <row r="38" spans="1:9" x14ac:dyDescent="0.25">
      <c r="A38" s="11"/>
      <c r="C38" s="12"/>
      <c r="D38" s="12"/>
      <c r="E38" s="12"/>
      <c r="F38" s="12"/>
      <c r="G38" s="12"/>
      <c r="H38" s="13" t="str">
        <f>IF($A38="","",((((C38-D38)-E38)-F38)-G38))</f>
        <v/>
      </c>
      <c r="I38" s="14" t="str">
        <f>IF($A38="","",IFERROR((H38/C38),0))</f>
        <v/>
      </c>
    </row>
    <row r="39" spans="1:9" x14ac:dyDescent="0.25">
      <c r="A39" s="11"/>
      <c r="C39" s="12"/>
      <c r="D39" s="12"/>
      <c r="E39" s="12"/>
      <c r="F39" s="12"/>
      <c r="G39" s="12"/>
      <c r="H39" s="13" t="str">
        <f>IF($A39="","",((((C39-D39)-E39)-F39)-G39))</f>
        <v/>
      </c>
      <c r="I39" s="14" t="str">
        <f>IF($A39="","",IFERROR((H39/C39),0))</f>
        <v/>
      </c>
    </row>
    <row r="40" spans="1:9" x14ac:dyDescent="0.25">
      <c r="A40" s="11"/>
      <c r="C40" s="12"/>
      <c r="D40" s="12"/>
      <c r="E40" s="12"/>
      <c r="F40" s="12"/>
      <c r="G40" s="12"/>
      <c r="H40" s="13" t="str">
        <f>IF($A40="","",((((C40-D40)-E40)-F40)-G40))</f>
        <v/>
      </c>
      <c r="I40" s="14" t="str">
        <f>IF($A40="","",IFERROR((H40/C40),0))</f>
        <v/>
      </c>
    </row>
    <row r="41" spans="1:9" x14ac:dyDescent="0.25">
      <c r="A41" s="11"/>
      <c r="C41" s="12"/>
      <c r="D41" s="12"/>
      <c r="E41" s="12"/>
      <c r="F41" s="12"/>
      <c r="G41" s="12"/>
      <c r="H41" s="13" t="str">
        <f>IF($A41="","",((((C41-D41)-E41)-F41)-G41))</f>
        <v/>
      </c>
      <c r="I41" s="14" t="str">
        <f>IF($A41="","",IFERROR((H41/C41),0))</f>
        <v/>
      </c>
    </row>
    <row r="42" spans="1:9" x14ac:dyDescent="0.25">
      <c r="A42" s="11"/>
      <c r="C42" s="12"/>
      <c r="D42" s="12"/>
      <c r="E42" s="12"/>
      <c r="F42" s="12"/>
      <c r="G42" s="12"/>
      <c r="H42" s="13" t="str">
        <f>IF($A42="","",((((C42-D42)-E42)-F42)-G42))</f>
        <v/>
      </c>
      <c r="I42" s="14" t="str">
        <f>IF($A42="","",IFERROR((H42/C42),0))</f>
        <v/>
      </c>
    </row>
    <row r="43" spans="1:9" x14ac:dyDescent="0.25">
      <c r="A43" s="11"/>
      <c r="C43" s="12"/>
      <c r="D43" s="12"/>
      <c r="E43" s="12"/>
      <c r="F43" s="12"/>
      <c r="G43" s="12"/>
      <c r="H43" s="13" t="str">
        <f>IF($A43="","",((((C43-D43)-E43)-F43)-G43))</f>
        <v/>
      </c>
      <c r="I43" s="14" t="str">
        <f>IF($A43="","",IFERROR((H43/C43),0))</f>
        <v/>
      </c>
    </row>
    <row r="44" spans="1:9" x14ac:dyDescent="0.25">
      <c r="A44" s="11"/>
      <c r="C44" s="12"/>
      <c r="D44" s="12"/>
      <c r="E44" s="12"/>
      <c r="F44" s="12"/>
      <c r="G44" s="12"/>
      <c r="H44" s="13" t="str">
        <f>IF($A44="","",((((C44-D44)-E44)-F44)-G44))</f>
        <v/>
      </c>
      <c r="I44" s="14" t="str">
        <f>IF($A44="","",IFERROR((H44/C44),0))</f>
        <v/>
      </c>
    </row>
    <row r="45" spans="1:9" x14ac:dyDescent="0.25">
      <c r="A45" s="11"/>
      <c r="C45" s="12"/>
      <c r="D45" s="12"/>
      <c r="E45" s="12"/>
      <c r="F45" s="12"/>
      <c r="G45" s="12"/>
      <c r="H45" s="13" t="str">
        <f>IF($A45="","",((((C45-D45)-E45)-F45)-G45))</f>
        <v/>
      </c>
      <c r="I45" s="14" t="str">
        <f>IF($A45="","",IFERROR((H45/C45),0))</f>
        <v/>
      </c>
    </row>
    <row r="46" spans="1:9" x14ac:dyDescent="0.25">
      <c r="A46" s="11"/>
      <c r="C46" s="12"/>
      <c r="D46" s="12"/>
      <c r="E46" s="12"/>
      <c r="F46" s="12"/>
      <c r="G46" s="12"/>
      <c r="H46" s="13" t="str">
        <f>IF($A46="","",((((C46-D46)-E46)-F46)-G46))</f>
        <v/>
      </c>
      <c r="I46" s="14" t="str">
        <f>IF($A46="","",IFERROR((H46/C46),0))</f>
        <v/>
      </c>
    </row>
    <row r="47" spans="1:9" x14ac:dyDescent="0.25">
      <c r="A47" s="11"/>
      <c r="C47" s="12"/>
      <c r="D47" s="12"/>
      <c r="E47" s="12"/>
      <c r="F47" s="12"/>
      <c r="G47" s="12"/>
      <c r="H47" s="13" t="str">
        <f>IF($A47="","",((((C47-D47)-E47)-F47)-G47))</f>
        <v/>
      </c>
      <c r="I47" s="14" t="str">
        <f>IF($A47="","",IFERROR((H47/C47),0))</f>
        <v/>
      </c>
    </row>
    <row r="48" spans="1:9" x14ac:dyDescent="0.25">
      <c r="A48" s="11"/>
      <c r="C48" s="12"/>
      <c r="D48" s="12"/>
      <c r="E48" s="12"/>
      <c r="F48" s="12"/>
      <c r="G48" s="12"/>
      <c r="H48" s="13" t="str">
        <f>IF($A48="","",((((C48-D48)-E48)-F48)-G48))</f>
        <v/>
      </c>
      <c r="I48" s="14" t="str">
        <f>IF($A48="","",IFERROR((H48/C48),0))</f>
        <v/>
      </c>
    </row>
    <row r="49" spans="1:9" x14ac:dyDescent="0.25">
      <c r="A49" s="11"/>
      <c r="C49" s="12"/>
      <c r="D49" s="12"/>
      <c r="E49" s="12"/>
      <c r="F49" s="12"/>
      <c r="G49" s="12"/>
      <c r="H49" s="13" t="str">
        <f>IF($A49="","",((((C49-D49)-E49)-F49)-G49))</f>
        <v/>
      </c>
      <c r="I49" s="14" t="str">
        <f>IF($A49="","",IFERROR((H49/C49),0))</f>
        <v/>
      </c>
    </row>
    <row r="50" spans="1:9" x14ac:dyDescent="0.25">
      <c r="A50" s="11"/>
      <c r="C50" s="12"/>
      <c r="D50" s="12"/>
      <c r="E50" s="12"/>
      <c r="F50" s="12"/>
      <c r="G50" s="12"/>
      <c r="H50" s="13" t="str">
        <f>IF($A50="","",((((C50-D50)-E50)-F50)-G50))</f>
        <v/>
      </c>
      <c r="I50" s="14" t="str">
        <f>IF($A50="","",IFERROR((H50/C50),0))</f>
        <v/>
      </c>
    </row>
    <row r="51" spans="1:9" x14ac:dyDescent="0.25">
      <c r="A51" s="11"/>
      <c r="C51" s="12"/>
      <c r="D51" s="12"/>
      <c r="E51" s="12"/>
      <c r="F51" s="12"/>
      <c r="G51" s="12"/>
      <c r="H51" s="13" t="str">
        <f>IF($A51="","",((((C51-D51)-E51)-F51)-G51))</f>
        <v/>
      </c>
      <c r="I51" s="14" t="str">
        <f>IF($A51="","",IFERROR((H51/C51),0))</f>
        <v/>
      </c>
    </row>
    <row r="52" spans="1:9" x14ac:dyDescent="0.25">
      <c r="A52" s="11"/>
      <c r="C52" s="12"/>
      <c r="D52" s="12"/>
      <c r="E52" s="12"/>
      <c r="F52" s="12"/>
      <c r="G52" s="12"/>
      <c r="H52" s="13" t="str">
        <f>IF($A52="","",((((C52-D52)-E52)-F52)-G52))</f>
        <v/>
      </c>
      <c r="I52" s="14" t="str">
        <f>IF($A52="","",IFERROR((H52/C52),0))</f>
        <v/>
      </c>
    </row>
    <row r="53" spans="1:9" x14ac:dyDescent="0.25">
      <c r="A53" s="11"/>
      <c r="C53" s="12"/>
      <c r="D53" s="12"/>
      <c r="E53" s="12"/>
      <c r="F53" s="12"/>
      <c r="G53" s="12"/>
      <c r="H53" s="13" t="str">
        <f>IF($A53="","",((((C53-D53)-E53)-F53)-G53))</f>
        <v/>
      </c>
      <c r="I53" s="14" t="str">
        <f>IF($A53="","",IFERROR((H53/C53),0))</f>
        <v/>
      </c>
    </row>
    <row r="54" spans="1:9" x14ac:dyDescent="0.25">
      <c r="A54" s="11"/>
      <c r="C54" s="12"/>
      <c r="D54" s="12"/>
      <c r="E54" s="12"/>
      <c r="F54" s="12"/>
      <c r="G54" s="12"/>
      <c r="H54" s="13" t="str">
        <f>IF($A54="","",((((C54-D54)-E54)-F54)-G54))</f>
        <v/>
      </c>
      <c r="I54" s="14" t="str">
        <f>IF($A54="","",IFERROR((H54/C54),0))</f>
        <v/>
      </c>
    </row>
    <row r="55" spans="1:9" x14ac:dyDescent="0.25">
      <c r="A55" s="11"/>
      <c r="C55" s="12"/>
      <c r="D55" s="12"/>
      <c r="E55" s="12"/>
      <c r="F55" s="12"/>
      <c r="G55" s="12"/>
      <c r="H55" s="13" t="str">
        <f>IF($A55="","",((((C55-D55)-E55)-F55)-G55))</f>
        <v/>
      </c>
      <c r="I55" s="14" t="str">
        <f>IF($A55="","",IFERROR((H55/C55),0))</f>
        <v/>
      </c>
    </row>
    <row r="56" spans="1:9" x14ac:dyDescent="0.25">
      <c r="A56" s="11"/>
      <c r="C56" s="12"/>
      <c r="D56" s="12"/>
      <c r="E56" s="12"/>
      <c r="F56" s="12"/>
      <c r="G56" s="12"/>
      <c r="H56" s="13" t="str">
        <f>IF($A56="","",((((C56-D56)-E56)-F56)-G56))</f>
        <v/>
      </c>
      <c r="I56" s="14" t="str">
        <f>IF($A56="","",IFERROR((H56/C56),0))</f>
        <v/>
      </c>
    </row>
    <row r="57" spans="1:9" x14ac:dyDescent="0.25">
      <c r="A57" s="11"/>
      <c r="C57" s="12"/>
      <c r="D57" s="12"/>
      <c r="E57" s="12"/>
      <c r="F57" s="12"/>
      <c r="G57" s="12"/>
      <c r="H57" s="13" t="str">
        <f>IF($A57="","",((((C57-D57)-E57)-F57)-G57))</f>
        <v/>
      </c>
      <c r="I57" s="14" t="str">
        <f>IF($A57="","",IFERROR((H57/C57),0))</f>
        <v/>
      </c>
    </row>
    <row r="58" spans="1:9" x14ac:dyDescent="0.25">
      <c r="A58" s="11"/>
      <c r="C58" s="12"/>
      <c r="D58" s="12"/>
      <c r="E58" s="12"/>
      <c r="F58" s="12"/>
      <c r="G58" s="12"/>
      <c r="H58" s="13" t="str">
        <f>IF($A58="","",((((C58-D58)-E58)-F58)-G58))</f>
        <v/>
      </c>
      <c r="I58" s="14" t="str">
        <f>IF($A58="","",IFERROR((H58/C58),0))</f>
        <v/>
      </c>
    </row>
    <row r="59" spans="1:9" x14ac:dyDescent="0.25">
      <c r="A59" s="11"/>
      <c r="C59" s="12"/>
      <c r="D59" s="12"/>
      <c r="E59" s="12"/>
      <c r="F59" s="12"/>
      <c r="G59" s="12"/>
      <c r="H59" s="13" t="str">
        <f>IF($A59="","",((((C59-D59)-E59)-F59)-G59))</f>
        <v/>
      </c>
      <c r="I59" s="14" t="str">
        <f>IF($A59="","",IFERROR((H59/C59),0))</f>
        <v/>
      </c>
    </row>
    <row r="60" spans="1:9" x14ac:dyDescent="0.25">
      <c r="A60" s="11"/>
      <c r="C60" s="12"/>
      <c r="D60" s="12"/>
      <c r="E60" s="12"/>
      <c r="F60" s="12"/>
      <c r="G60" s="12"/>
      <c r="H60" s="13" t="str">
        <f>IF($A60="","",((((C60-D60)-E60)-F60)-G60))</f>
        <v/>
      </c>
      <c r="I60" s="14" t="str">
        <f>IF($A60="","",IFERROR((H60/C60),0))</f>
        <v/>
      </c>
    </row>
    <row r="61" spans="1:9" x14ac:dyDescent="0.25">
      <c r="A61" s="11"/>
      <c r="C61" s="12"/>
      <c r="D61" s="12"/>
      <c r="E61" s="12"/>
      <c r="F61" s="12"/>
      <c r="G61" s="12"/>
      <c r="H61" s="13" t="str">
        <f>IF($A61="","",((((C61-D61)-E61)-F61)-G61))</f>
        <v/>
      </c>
      <c r="I61" s="14" t="str">
        <f>IF($A61="","",IFERROR((H61/C61),0))</f>
        <v/>
      </c>
    </row>
    <row r="62" spans="1:9" x14ac:dyDescent="0.25">
      <c r="A62" s="11"/>
      <c r="C62" s="12"/>
      <c r="D62" s="12"/>
      <c r="E62" s="12"/>
      <c r="F62" s="12"/>
      <c r="G62" s="12"/>
      <c r="H62" s="13" t="str">
        <f>IF($A62="","",((((C62-D62)-E62)-F62)-G62))</f>
        <v/>
      </c>
      <c r="I62" s="14" t="str">
        <f>IF($A62="","",IFERROR((H62/C62),0))</f>
        <v/>
      </c>
    </row>
    <row r="63" spans="1:9" x14ac:dyDescent="0.25">
      <c r="A63" s="11"/>
      <c r="C63" s="12"/>
      <c r="D63" s="12"/>
      <c r="E63" s="12"/>
      <c r="F63" s="12"/>
      <c r="G63" s="12"/>
      <c r="H63" s="13" t="str">
        <f>IF($A63="","",((((C63-D63)-E63)-F63)-G63))</f>
        <v/>
      </c>
      <c r="I63" s="14" t="str">
        <f>IF($A63="","",IFERROR((H63/C63),0))</f>
        <v/>
      </c>
    </row>
    <row r="64" spans="1:9" x14ac:dyDescent="0.25">
      <c r="A64" s="11"/>
      <c r="C64" s="12"/>
      <c r="D64" s="12"/>
      <c r="E64" s="12"/>
      <c r="F64" s="12"/>
      <c r="G64" s="12"/>
      <c r="H64" s="13" t="str">
        <f>IF($A64="","",((((C64-D64)-E64)-F64)-G64))</f>
        <v/>
      </c>
      <c r="I64" s="14" t="str">
        <f>IF($A64="","",IFERROR((H64/C64),0))</f>
        <v/>
      </c>
    </row>
    <row r="65" spans="1:9" x14ac:dyDescent="0.25">
      <c r="A65" s="11"/>
      <c r="C65" s="12"/>
      <c r="D65" s="12"/>
      <c r="E65" s="12"/>
      <c r="F65" s="12"/>
      <c r="G65" s="12"/>
      <c r="H65" s="13" t="str">
        <f>IF($A65="","",((((C65-D65)-E65)-F65)-G65))</f>
        <v/>
      </c>
      <c r="I65" s="14" t="str">
        <f>IF($A65="","",IFERROR((H65/C65),0))</f>
        <v/>
      </c>
    </row>
    <row r="66" spans="1:9" x14ac:dyDescent="0.25">
      <c r="A66" s="11"/>
      <c r="C66" s="12"/>
      <c r="D66" s="12"/>
      <c r="E66" s="12"/>
      <c r="F66" s="12"/>
      <c r="G66" s="12"/>
      <c r="H66" s="13" t="str">
        <f>IF($A66="","",((((C66-D66)-E66)-F66)-G66))</f>
        <v/>
      </c>
      <c r="I66" s="14" t="str">
        <f>IF($A66="","",IFERROR((H66/C66),0))</f>
        <v/>
      </c>
    </row>
    <row r="67" spans="1:9" x14ac:dyDescent="0.25">
      <c r="A67" s="11"/>
      <c r="C67" s="12"/>
      <c r="D67" s="12"/>
      <c r="E67" s="12"/>
      <c r="F67" s="12"/>
      <c r="G67" s="12"/>
      <c r="H67" s="13" t="str">
        <f>IF($A67="","",((((C67-D67)-E67)-F67)-G67))</f>
        <v/>
      </c>
      <c r="I67" s="14" t="str">
        <f>IF($A67="","",IFERROR((H67/C67),0))</f>
        <v/>
      </c>
    </row>
    <row r="68" spans="1:9" x14ac:dyDescent="0.25">
      <c r="A68" s="11"/>
      <c r="C68" s="12"/>
      <c r="D68" s="12"/>
      <c r="E68" s="12"/>
      <c r="F68" s="12"/>
      <c r="G68" s="12"/>
      <c r="H68" s="13" t="str">
        <f>IF($A68="","",((((C68-D68)-E68)-F68)-G68))</f>
        <v/>
      </c>
      <c r="I68" s="14" t="str">
        <f>IF($A68="","",IFERROR((H68/C68),0))</f>
        <v/>
      </c>
    </row>
    <row r="69" spans="1:9" x14ac:dyDescent="0.25">
      <c r="A69" s="11"/>
      <c r="C69" s="12"/>
      <c r="D69" s="12"/>
      <c r="E69" s="12"/>
      <c r="F69" s="12"/>
      <c r="G69" s="12"/>
      <c r="H69" s="13" t="str">
        <f>IF($A69="","",((((C69-D69)-E69)-F69)-G69))</f>
        <v/>
      </c>
      <c r="I69" s="14" t="str">
        <f>IF($A69="","",IFERROR((H69/C69),0))</f>
        <v/>
      </c>
    </row>
    <row r="70" spans="1:9" x14ac:dyDescent="0.25">
      <c r="A70" s="11"/>
      <c r="C70" s="12"/>
      <c r="D70" s="12"/>
      <c r="E70" s="12"/>
      <c r="F70" s="12"/>
      <c r="G70" s="12"/>
      <c r="H70" s="13" t="str">
        <f>IF($A70="","",((((C70-D70)-E70)-F70)-G70))</f>
        <v/>
      </c>
      <c r="I70" s="14" t="str">
        <f>IF($A70="","",IFERROR((H70/C70),0))</f>
        <v/>
      </c>
    </row>
    <row r="71" spans="1:9" x14ac:dyDescent="0.25">
      <c r="A71" s="11"/>
      <c r="C71" s="12"/>
      <c r="D71" s="12"/>
      <c r="E71" s="12"/>
      <c r="F71" s="12"/>
      <c r="G71" s="12"/>
      <c r="H71" s="13" t="str">
        <f>IF($A71="","",((((C71-D71)-E71)-F71)-G71))</f>
        <v/>
      </c>
      <c r="I71" s="14" t="str">
        <f>IF($A71="","",IFERROR((H71/C71),0))</f>
        <v/>
      </c>
    </row>
    <row r="72" spans="1:9" x14ac:dyDescent="0.25">
      <c r="A72" s="11"/>
      <c r="C72" s="12"/>
      <c r="D72" s="12"/>
      <c r="E72" s="12"/>
      <c r="F72" s="12"/>
      <c r="G72" s="12"/>
      <c r="H72" s="13" t="str">
        <f>IF($A72="","",((((C72-D72)-E72)-F72)-G72))</f>
        <v/>
      </c>
      <c r="I72" s="14" t="str">
        <f>IF($A72="","",IFERROR((H72/C72),0))</f>
        <v/>
      </c>
    </row>
    <row r="73" spans="1:9" x14ac:dyDescent="0.25">
      <c r="A73" s="11"/>
      <c r="C73" s="12"/>
      <c r="D73" s="12"/>
      <c r="E73" s="12"/>
      <c r="F73" s="12"/>
      <c r="G73" s="12"/>
      <c r="H73" s="13" t="str">
        <f>IF($A73="","",((((C73-D73)-E73)-F73)-G73))</f>
        <v/>
      </c>
      <c r="I73" s="14" t="str">
        <f>IF($A73="","",IFERROR((H73/C73),0))</f>
        <v/>
      </c>
    </row>
    <row r="74" spans="1:9" x14ac:dyDescent="0.25">
      <c r="A74" s="11"/>
      <c r="C74" s="12"/>
      <c r="D74" s="12"/>
      <c r="E74" s="12"/>
      <c r="F74" s="12"/>
      <c r="G74" s="12"/>
      <c r="H74" s="13" t="str">
        <f>IF($A74="","",((((C74-D74)-E74)-F74)-G74))</f>
        <v/>
      </c>
      <c r="I74" s="14" t="str">
        <f>IF($A74="","",IFERROR((H74/C74),0))</f>
        <v/>
      </c>
    </row>
    <row r="75" spans="1:9" x14ac:dyDescent="0.25">
      <c r="A75" s="11"/>
      <c r="C75" s="12"/>
      <c r="D75" s="12"/>
      <c r="E75" s="12"/>
      <c r="F75" s="12"/>
      <c r="G75" s="12"/>
      <c r="H75" s="13" t="str">
        <f>IF($A75="","",((((C75-D75)-E75)-F75)-G75))</f>
        <v/>
      </c>
      <c r="I75" s="14" t="str">
        <f>IF($A75="","",IFERROR((H75/C75),0))</f>
        <v/>
      </c>
    </row>
    <row r="76" spans="1:9" x14ac:dyDescent="0.25">
      <c r="A76" s="11"/>
      <c r="C76" s="12"/>
      <c r="D76" s="12"/>
      <c r="E76" s="12"/>
      <c r="F76" s="12"/>
      <c r="G76" s="12"/>
      <c r="H76" s="13" t="str">
        <f>IF($A76="","",((((C76-D76)-E76)-F76)-G76))</f>
        <v/>
      </c>
      <c r="I76" s="14" t="str">
        <f>IF($A76="","",IFERROR((H76/C76),0))</f>
        <v/>
      </c>
    </row>
    <row r="77" spans="1:9" x14ac:dyDescent="0.25">
      <c r="A77" s="11"/>
      <c r="C77" s="12"/>
      <c r="D77" s="12"/>
      <c r="E77" s="12"/>
      <c r="F77" s="12"/>
      <c r="G77" s="12"/>
      <c r="H77" s="13" t="str">
        <f>IF($A77="","",((((C77-D77)-E77)-F77)-G77))</f>
        <v/>
      </c>
      <c r="I77" s="14" t="str">
        <f>IF($A77="","",IFERROR((H77/C77),0))</f>
        <v/>
      </c>
    </row>
    <row r="78" spans="1:9" x14ac:dyDescent="0.25">
      <c r="A78" s="11"/>
      <c r="C78" s="12"/>
      <c r="D78" s="12"/>
      <c r="E78" s="12"/>
      <c r="F78" s="12"/>
      <c r="G78" s="12"/>
      <c r="H78" s="13" t="str">
        <f>IF($A78="","",((((C78-D78)-E78)-F78)-G78))</f>
        <v/>
      </c>
      <c r="I78" s="14" t="str">
        <f>IF($A78="","",IFERROR((H78/C78),0))</f>
        <v/>
      </c>
    </row>
    <row r="79" spans="1:9" x14ac:dyDescent="0.25">
      <c r="A79" s="11"/>
      <c r="C79" s="12"/>
      <c r="D79" s="12"/>
      <c r="E79" s="12"/>
      <c r="F79" s="12"/>
      <c r="G79" s="12"/>
      <c r="H79" s="13" t="str">
        <f>IF($A79="","",((((C79-D79)-E79)-F79)-G79))</f>
        <v/>
      </c>
      <c r="I79" s="14" t="str">
        <f>IF($A79="","",IFERROR((H79/C79),0))</f>
        <v/>
      </c>
    </row>
    <row r="80" spans="1:9" x14ac:dyDescent="0.25">
      <c r="A80" s="11"/>
      <c r="C80" s="12"/>
      <c r="D80" s="12"/>
      <c r="E80" s="12"/>
      <c r="F80" s="12"/>
      <c r="G80" s="12"/>
      <c r="H80" s="13" t="str">
        <f>IF($A80="","",((((C80-D80)-E80)-F80)-G80))</f>
        <v/>
      </c>
      <c r="I80" s="14" t="str">
        <f>IF($A80="","",IFERROR((H80/C80),0))</f>
        <v/>
      </c>
    </row>
    <row r="81" spans="1:9" x14ac:dyDescent="0.25">
      <c r="A81" s="11"/>
      <c r="C81" s="12"/>
      <c r="D81" s="12"/>
      <c r="E81" s="12"/>
      <c r="F81" s="12"/>
      <c r="G81" s="12"/>
      <c r="H81" s="13" t="str">
        <f>IF($A81="","",((((C81-D81)-E81)-F81)-G81))</f>
        <v/>
      </c>
      <c r="I81" s="14" t="str">
        <f>IF($A81="","",IFERROR((H81/C81),0))</f>
        <v/>
      </c>
    </row>
    <row r="82" spans="1:9" x14ac:dyDescent="0.25">
      <c r="A82" s="11"/>
      <c r="C82" s="12"/>
      <c r="D82" s="12"/>
      <c r="E82" s="12"/>
      <c r="F82" s="12"/>
      <c r="G82" s="12"/>
      <c r="H82" s="13" t="str">
        <f>IF($A82="","",((((C82-D82)-E82)-F82)-G82))</f>
        <v/>
      </c>
      <c r="I82" s="14" t="str">
        <f>IF($A82="","",IFERROR((H82/C82),0))</f>
        <v/>
      </c>
    </row>
    <row r="83" spans="1:9" x14ac:dyDescent="0.25">
      <c r="A83" s="11"/>
      <c r="C83" s="12"/>
      <c r="D83" s="12"/>
      <c r="E83" s="12"/>
      <c r="F83" s="12"/>
      <c r="G83" s="12"/>
      <c r="H83" s="13" t="str">
        <f>IF($A83="","",((((C83-D83)-E83)-F83)-G83))</f>
        <v/>
      </c>
      <c r="I83" s="14" t="str">
        <f>IF($A83="","",IFERROR((H83/C83),0))</f>
        <v/>
      </c>
    </row>
    <row r="84" spans="1:9" x14ac:dyDescent="0.25">
      <c r="A84" s="11"/>
      <c r="C84" s="12"/>
      <c r="D84" s="12"/>
      <c r="E84" s="12"/>
      <c r="F84" s="12"/>
      <c r="G84" s="12"/>
      <c r="H84" s="13" t="str">
        <f>IF($A84="","",((((C84-D84)-E84)-F84)-G84))</f>
        <v/>
      </c>
      <c r="I84" s="14" t="str">
        <f>IF($A84="","",IFERROR((H84/C84),0))</f>
        <v/>
      </c>
    </row>
    <row r="85" spans="1:9" x14ac:dyDescent="0.25">
      <c r="A85" s="11"/>
      <c r="C85" s="12"/>
      <c r="D85" s="12"/>
      <c r="E85" s="12"/>
      <c r="F85" s="12"/>
      <c r="G85" s="12"/>
      <c r="H85" s="13" t="str">
        <f>IF($A85="","",((((C85-D85)-E85)-F85)-G85))</f>
        <v/>
      </c>
      <c r="I85" s="14" t="str">
        <f>IF($A85="","",IFERROR((H85/C85),0))</f>
        <v/>
      </c>
    </row>
    <row r="86" spans="1:9" x14ac:dyDescent="0.25">
      <c r="A86" s="11"/>
      <c r="C86" s="12"/>
      <c r="D86" s="12"/>
      <c r="E86" s="12"/>
      <c r="F86" s="12"/>
      <c r="G86" s="12"/>
      <c r="H86" s="13" t="str">
        <f>IF($A86="","",((((C86-D86)-E86)-F86)-G86))</f>
        <v/>
      </c>
      <c r="I86" s="14" t="str">
        <f>IF($A86="","",IFERROR((H86/C86),0))</f>
        <v/>
      </c>
    </row>
    <row r="87" spans="1:9" x14ac:dyDescent="0.25">
      <c r="A87" s="11"/>
      <c r="C87" s="12"/>
      <c r="D87" s="12"/>
      <c r="E87" s="12"/>
      <c r="F87" s="12"/>
      <c r="G87" s="12"/>
      <c r="H87" s="13" t="str">
        <f>IF($A87="","",((((C87-D87)-E87)-F87)-G87))</f>
        <v/>
      </c>
      <c r="I87" s="14" t="str">
        <f>IF($A87="","",IFERROR((H87/C87),0))</f>
        <v/>
      </c>
    </row>
    <row r="88" spans="1:9" x14ac:dyDescent="0.25">
      <c r="A88" s="11"/>
      <c r="C88" s="12"/>
      <c r="D88" s="12"/>
      <c r="E88" s="12"/>
      <c r="F88" s="12"/>
      <c r="G88" s="12"/>
      <c r="H88" s="13" t="str">
        <f>IF($A88="","",((((C88-D88)-E88)-F88)-G88))</f>
        <v/>
      </c>
      <c r="I88" s="14" t="str">
        <f>IF($A88="","",IFERROR((H88/C88),0))</f>
        <v/>
      </c>
    </row>
    <row r="89" spans="1:9" x14ac:dyDescent="0.25">
      <c r="A89" s="11"/>
      <c r="C89" s="12"/>
      <c r="D89" s="12"/>
      <c r="E89" s="12"/>
      <c r="F89" s="12"/>
      <c r="G89" s="12"/>
      <c r="H89" s="13" t="str">
        <f>IF($A89="","",((((C89-D89)-E89)-F89)-G89))</f>
        <v/>
      </c>
      <c r="I89" s="14" t="str">
        <f>IF($A89="","",IFERROR((H89/C89),0))</f>
        <v/>
      </c>
    </row>
    <row r="90" spans="1:9" x14ac:dyDescent="0.25">
      <c r="A90" s="11"/>
      <c r="C90" s="12"/>
      <c r="D90" s="12"/>
      <c r="E90" s="12"/>
      <c r="F90" s="12"/>
      <c r="G90" s="12"/>
      <c r="H90" s="13" t="str">
        <f>IF($A90="","",((((C90-D90)-E90)-F90)-G90))</f>
        <v/>
      </c>
      <c r="I90" s="14" t="str">
        <f>IF($A90="","",IFERROR((H90/C90),0))</f>
        <v/>
      </c>
    </row>
    <row r="91" spans="1:9" x14ac:dyDescent="0.25">
      <c r="A91" s="11"/>
      <c r="C91" s="12"/>
      <c r="D91" s="12"/>
      <c r="E91" s="12"/>
      <c r="F91" s="12"/>
      <c r="G91" s="12"/>
      <c r="H91" s="13" t="str">
        <f>IF($A91="","",((((C91-D91)-E91)-F91)-G91))</f>
        <v/>
      </c>
      <c r="I91" s="14" t="str">
        <f>IF($A91="","",IFERROR((H91/C91),0))</f>
        <v/>
      </c>
    </row>
    <row r="92" spans="1:9" x14ac:dyDescent="0.25">
      <c r="A92" s="11"/>
      <c r="C92" s="12"/>
      <c r="D92" s="12"/>
      <c r="E92" s="12"/>
      <c r="F92" s="12"/>
      <c r="G92" s="12"/>
      <c r="H92" s="13" t="str">
        <f>IF($A92="","",((((C92-D92)-E92)-F92)-G92))</f>
        <v/>
      </c>
      <c r="I92" s="14" t="str">
        <f>IF($A92="","",IFERROR((H92/C92),0))</f>
        <v/>
      </c>
    </row>
    <row r="93" spans="1:9" x14ac:dyDescent="0.25">
      <c r="A93" s="11"/>
      <c r="C93" s="12"/>
      <c r="D93" s="12"/>
      <c r="E93" s="12"/>
      <c r="F93" s="12"/>
      <c r="G93" s="12"/>
      <c r="H93" s="13" t="str">
        <f>IF($A93="","",((((C93-D93)-E93)-F93)-G93))</f>
        <v/>
      </c>
      <c r="I93" s="14" t="str">
        <f>IF($A93="","",IFERROR((H93/C93),0))</f>
        <v/>
      </c>
    </row>
    <row r="94" spans="1:9" x14ac:dyDescent="0.25">
      <c r="A94" s="11"/>
      <c r="C94" s="12"/>
      <c r="D94" s="12"/>
      <c r="E94" s="12"/>
      <c r="F94" s="12"/>
      <c r="G94" s="12"/>
      <c r="H94" s="13" t="str">
        <f>IF($A94="","",((((C94-D94)-E94)-F94)-G94))</f>
        <v/>
      </c>
      <c r="I94" s="14" t="str">
        <f>IF($A94="","",IFERROR((H94/C94),0))</f>
        <v/>
      </c>
    </row>
    <row r="95" spans="1:9" x14ac:dyDescent="0.25">
      <c r="A95" s="11"/>
      <c r="C95" s="12"/>
      <c r="D95" s="12"/>
      <c r="E95" s="12"/>
      <c r="F95" s="12"/>
      <c r="G95" s="12"/>
      <c r="H95" s="13" t="str">
        <f>IF($A95="","",((((C95-D95)-E95)-F95)-G95))</f>
        <v/>
      </c>
      <c r="I95" s="14" t="str">
        <f>IF($A95="","",IFERROR((H95/C95),0))</f>
        <v/>
      </c>
    </row>
    <row r="96" spans="1:9" x14ac:dyDescent="0.25">
      <c r="A96" s="11"/>
      <c r="C96" s="12"/>
      <c r="D96" s="12"/>
      <c r="E96" s="12"/>
      <c r="F96" s="12"/>
      <c r="G96" s="12"/>
      <c r="H96" s="13" t="str">
        <f>IF($A96="","",((((C96-D96)-E96)-F96)-G96))</f>
        <v/>
      </c>
      <c r="I96" s="14" t="str">
        <f>IF($A96="","",IFERROR((H96/C96),0))</f>
        <v/>
      </c>
    </row>
    <row r="97" spans="1:9" x14ac:dyDescent="0.25">
      <c r="A97" s="11"/>
      <c r="C97" s="12"/>
      <c r="D97" s="12"/>
      <c r="E97" s="12"/>
      <c r="F97" s="12"/>
      <c r="G97" s="12"/>
      <c r="H97" s="13" t="str">
        <f>IF($A97="","",((((C97-D97)-E97)-F97)-G97))</f>
        <v/>
      </c>
      <c r="I97" s="14" t="str">
        <f>IF($A97="","",IFERROR((H97/C97),0))</f>
        <v/>
      </c>
    </row>
    <row r="98" spans="1:9" x14ac:dyDescent="0.25">
      <c r="A98" s="11"/>
      <c r="C98" s="12"/>
      <c r="D98" s="12"/>
      <c r="E98" s="12"/>
      <c r="F98" s="12"/>
      <c r="G98" s="12"/>
      <c r="H98" s="13" t="str">
        <f>IF($A98="","",((((C98-D98)-E98)-F98)-G98))</f>
        <v/>
      </c>
      <c r="I98" s="14" t="str">
        <f>IF($A98="","",IFERROR((H98/C98),0))</f>
        <v/>
      </c>
    </row>
    <row r="99" spans="1:9" x14ac:dyDescent="0.25">
      <c r="A99" s="11"/>
      <c r="C99" s="12"/>
      <c r="D99" s="12"/>
      <c r="E99" s="12"/>
      <c r="F99" s="12"/>
      <c r="G99" s="12"/>
      <c r="H99" s="13" t="str">
        <f>IF($A99="","",((((C99-D99)-E99)-F99)-G99))</f>
        <v/>
      </c>
      <c r="I99" s="14" t="str">
        <f>IF($A99="","",IFERROR((H99/C99),0))</f>
        <v/>
      </c>
    </row>
    <row r="100" spans="1:9" x14ac:dyDescent="0.25">
      <c r="A100" s="11"/>
      <c r="C100" s="12"/>
      <c r="D100" s="12"/>
      <c r="E100" s="12"/>
      <c r="F100" s="12"/>
      <c r="G100" s="12"/>
      <c r="H100" s="13" t="str">
        <f>IF($A100="","",((((C100-D100)-E100)-F100)-G100))</f>
        <v/>
      </c>
      <c r="I100" s="14" t="str">
        <f>IF($A100="","",IFERROR((H100/C100),0))</f>
        <v/>
      </c>
    </row>
    <row r="101" spans="1:9" x14ac:dyDescent="0.25">
      <c r="A101" s="11"/>
      <c r="C101" s="12"/>
      <c r="D101" s="12"/>
      <c r="E101" s="12"/>
      <c r="F101" s="12"/>
      <c r="G101" s="12"/>
      <c r="H101" s="13" t="str">
        <f>IF($A101="","",((((C101-D101)-E101)-F101)-G101))</f>
        <v/>
      </c>
      <c r="I101" s="14" t="str">
        <f>IF($A101="","",IFERROR((H101/C101),0))</f>
        <v/>
      </c>
    </row>
    <row r="102" spans="1:9" x14ac:dyDescent="0.25">
      <c r="A102" s="11"/>
      <c r="C102" s="12"/>
      <c r="D102" s="12"/>
      <c r="E102" s="12"/>
      <c r="F102" s="12"/>
      <c r="G102" s="12"/>
      <c r="H102" s="13" t="str">
        <f>IF($A102="","",((((C102-D102)-E102)-F102)-G102))</f>
        <v/>
      </c>
      <c r="I102" s="14" t="str">
        <f>IF($A102="","",IFERROR((H102/C102),0))</f>
        <v/>
      </c>
    </row>
    <row r="103" spans="1:9" x14ac:dyDescent="0.25">
      <c r="A103" s="11"/>
      <c r="C103" s="12"/>
      <c r="D103" s="12"/>
      <c r="E103" s="12"/>
      <c r="F103" s="12"/>
      <c r="G103" s="12"/>
      <c r="H103" s="13" t="str">
        <f>IF($A103="","",((((C103-D103)-E103)-F103)-G103))</f>
        <v/>
      </c>
      <c r="I103" s="14" t="str">
        <f>IF($A103="","",IFERROR((H103/C103),0))</f>
        <v/>
      </c>
    </row>
    <row r="104" spans="1:9" x14ac:dyDescent="0.25">
      <c r="A104" s="11"/>
      <c r="C104" s="12"/>
      <c r="D104" s="12"/>
      <c r="E104" s="12"/>
      <c r="F104" s="12"/>
      <c r="G104" s="12"/>
      <c r="H104" s="13" t="str">
        <f>IF($A104="","",((((C104-D104)-E104)-F104)-G104))</f>
        <v/>
      </c>
      <c r="I104" s="14" t="str">
        <f>IF($A104="","",IFERROR((H104/C104),0))</f>
        <v/>
      </c>
    </row>
    <row r="105" spans="1:9" x14ac:dyDescent="0.25">
      <c r="A105" s="11"/>
      <c r="C105" s="12"/>
      <c r="D105" s="12"/>
      <c r="E105" s="12"/>
      <c r="F105" s="12"/>
      <c r="G105" s="12"/>
      <c r="H105" s="13" t="str">
        <f>IF($A105="","",((((C105-D105)-E105)-F105)-G105))</f>
        <v/>
      </c>
      <c r="I105" s="14" t="str">
        <f>IF($A105="","",IFERROR((H105/C105),0))</f>
        <v/>
      </c>
    </row>
    <row r="106" spans="1:9" x14ac:dyDescent="0.25">
      <c r="A106" s="11"/>
      <c r="C106" s="12"/>
      <c r="D106" s="12"/>
      <c r="E106" s="12"/>
      <c r="F106" s="12"/>
      <c r="G106" s="12"/>
      <c r="H106" s="13" t="str">
        <f>IF($A106="","",((((C106-D106)-E106)-F106)-G106))</f>
        <v/>
      </c>
      <c r="I106" s="14" t="str">
        <f>IF($A106="","",IFERROR((H106/C106),0))</f>
        <v/>
      </c>
    </row>
    <row r="107" spans="1:9" x14ac:dyDescent="0.25">
      <c r="A107" s="11"/>
      <c r="C107" s="12"/>
      <c r="D107" s="12"/>
      <c r="E107" s="12"/>
      <c r="F107" s="12"/>
      <c r="G107" s="12"/>
      <c r="H107" s="13" t="str">
        <f>IF($A107="","",((((C107-D107)-E107)-F107)-G107))</f>
        <v/>
      </c>
      <c r="I107" s="14" t="str">
        <f>IF($A107="","",IFERROR((H107/C107),0))</f>
        <v/>
      </c>
    </row>
    <row r="108" spans="1:9" x14ac:dyDescent="0.25">
      <c r="A108" s="11"/>
      <c r="C108" s="12"/>
      <c r="D108" s="12"/>
      <c r="E108" s="12"/>
      <c r="F108" s="12"/>
      <c r="G108" s="12"/>
      <c r="H108" s="13" t="str">
        <f>IF($A108="","",((((C108-D108)-E108)-F108)-G108))</f>
        <v/>
      </c>
      <c r="I108" s="14" t="str">
        <f>IF($A108="","",IFERROR((H108/C108),0))</f>
        <v/>
      </c>
    </row>
    <row r="109" spans="1:9" x14ac:dyDescent="0.25">
      <c r="A109" s="11"/>
      <c r="C109" s="12"/>
      <c r="D109" s="12"/>
      <c r="E109" s="12"/>
      <c r="F109" s="12"/>
      <c r="G109" s="12"/>
      <c r="H109" s="13" t="str">
        <f>IF($A109="","",((((C109-D109)-E109)-F109)-G109))</f>
        <v/>
      </c>
      <c r="I109" s="14" t="str">
        <f>IF($A109="","",IFERROR((H109/C109),0))</f>
        <v/>
      </c>
    </row>
    <row r="110" spans="1:9" x14ac:dyDescent="0.25">
      <c r="A110" s="11"/>
      <c r="C110" s="12"/>
      <c r="D110" s="12"/>
      <c r="E110" s="12"/>
      <c r="F110" s="12"/>
      <c r="G110" s="12"/>
      <c r="H110" s="13" t="str">
        <f>IF($A110="","",((((C110-D110)-E110)-F110)-G110))</f>
        <v/>
      </c>
      <c r="I110" s="14" t="str">
        <f>IF($A110="","",IFERROR((H110/C110),0))</f>
        <v/>
      </c>
    </row>
    <row r="111" spans="1:9" x14ac:dyDescent="0.25">
      <c r="A111" s="11"/>
      <c r="C111" s="12"/>
      <c r="D111" s="12"/>
      <c r="E111" s="12"/>
      <c r="F111" s="12"/>
      <c r="G111" s="12"/>
      <c r="H111" s="13" t="str">
        <f>IF($A111="","",((((C111-D111)-E111)-F111)-G111))</f>
        <v/>
      </c>
      <c r="I111" s="14" t="str">
        <f>IF($A111="","",IFERROR((H111/C111),0))</f>
        <v/>
      </c>
    </row>
    <row r="112" spans="1:9" x14ac:dyDescent="0.25">
      <c r="A112" s="11"/>
      <c r="C112" s="12"/>
      <c r="D112" s="12"/>
      <c r="E112" s="12"/>
      <c r="F112" s="12"/>
      <c r="G112" s="12"/>
      <c r="H112" s="13" t="str">
        <f>IF($A112="","",((((C112-D112)-E112)-F112)-G112))</f>
        <v/>
      </c>
      <c r="I112" s="14" t="str">
        <f>IF($A112="","",IFERROR((H112/C112),0))</f>
        <v/>
      </c>
    </row>
    <row r="113" spans="1:9" x14ac:dyDescent="0.25">
      <c r="A113" s="11"/>
      <c r="C113" s="12"/>
      <c r="D113" s="12"/>
      <c r="E113" s="12"/>
      <c r="F113" s="12"/>
      <c r="G113" s="12"/>
      <c r="H113" s="13" t="str">
        <f>IF($A113="","",((((C113-D113)-E113)-F113)-G113))</f>
        <v/>
      </c>
      <c r="I113" s="14" t="str">
        <f>IF($A113="","",IFERROR((H113/C113),0))</f>
        <v/>
      </c>
    </row>
    <row r="114" spans="1:9" x14ac:dyDescent="0.25">
      <c r="A114" s="11"/>
      <c r="C114" s="12"/>
      <c r="D114" s="12"/>
      <c r="E114" s="12"/>
      <c r="F114" s="12"/>
      <c r="G114" s="12"/>
      <c r="H114" s="13" t="str">
        <f>IF($A114="","",((((C114-D114)-E114)-F114)-G114))</f>
        <v/>
      </c>
      <c r="I114" s="14" t="str">
        <f>IF($A114="","",IFERROR((H114/C114),0))</f>
        <v/>
      </c>
    </row>
    <row r="115" spans="1:9" x14ac:dyDescent="0.25">
      <c r="A115" s="11"/>
      <c r="C115" s="12"/>
      <c r="D115" s="12"/>
      <c r="E115" s="12"/>
      <c r="F115" s="12"/>
      <c r="G115" s="12"/>
      <c r="H115" s="13" t="str">
        <f>IF($A115="","",((((C115-D115)-E115)-F115)-G115))</f>
        <v/>
      </c>
      <c r="I115" s="14" t="str">
        <f>IF($A115="","",IFERROR((H115/C115),0))</f>
        <v/>
      </c>
    </row>
    <row r="116" spans="1:9" x14ac:dyDescent="0.25">
      <c r="A116" s="11"/>
      <c r="C116" s="12"/>
      <c r="D116" s="12"/>
      <c r="E116" s="12"/>
      <c r="F116" s="12"/>
      <c r="G116" s="12"/>
      <c r="H116" s="13" t="str">
        <f>IF($A116="","",((((C116-D116)-E116)-F116)-G116))</f>
        <v/>
      </c>
      <c r="I116" s="14" t="str">
        <f>IF($A116="","",IFERROR((H116/C116),0))</f>
        <v/>
      </c>
    </row>
    <row r="117" spans="1:9" x14ac:dyDescent="0.25">
      <c r="A117" s="11"/>
      <c r="C117" s="12"/>
      <c r="D117" s="12"/>
      <c r="E117" s="12"/>
      <c r="F117" s="12"/>
      <c r="G117" s="12"/>
      <c r="H117" s="13" t="str">
        <f>IF($A117="","",((((C117-D117)-E117)-F117)-G117))</f>
        <v/>
      </c>
      <c r="I117" s="14" t="str">
        <f>IF($A117="","",IFERROR((H117/C117),0))</f>
        <v/>
      </c>
    </row>
    <row r="118" spans="1:9" x14ac:dyDescent="0.25">
      <c r="A118" s="11"/>
      <c r="C118" s="12"/>
      <c r="D118" s="12"/>
      <c r="E118" s="12"/>
      <c r="F118" s="12"/>
      <c r="G118" s="12"/>
      <c r="H118" s="13" t="str">
        <f>IF($A118="","",((((C118-D118)-E118)-F118)-G118))</f>
        <v/>
      </c>
      <c r="I118" s="14" t="str">
        <f>IF($A118="","",IFERROR((H118/C118),0))</f>
        <v/>
      </c>
    </row>
    <row r="119" spans="1:9" x14ac:dyDescent="0.25">
      <c r="A119" s="11"/>
      <c r="C119" s="12"/>
      <c r="D119" s="12"/>
      <c r="E119" s="12"/>
      <c r="F119" s="12"/>
      <c r="G119" s="12"/>
      <c r="H119" s="13" t="str">
        <f>IF($A119="","",((((C119-D119)-E119)-F119)-G119))</f>
        <v/>
      </c>
      <c r="I119" s="14" t="str">
        <f>IF($A119="","",IFERROR((H119/C119),0))</f>
        <v/>
      </c>
    </row>
    <row r="120" spans="1:9" x14ac:dyDescent="0.25">
      <c r="A120" s="11"/>
      <c r="C120" s="12"/>
      <c r="D120" s="12"/>
      <c r="E120" s="12"/>
      <c r="F120" s="12"/>
      <c r="G120" s="12"/>
      <c r="H120" s="13" t="str">
        <f>IF($A120="","",((((C120-D120)-E120)-F120)-G120))</f>
        <v/>
      </c>
      <c r="I120" s="14" t="str">
        <f>IF($A120="","",IFERROR((H120/C120),0))</f>
        <v/>
      </c>
    </row>
    <row r="121" spans="1:9" x14ac:dyDescent="0.25">
      <c r="A121" s="11"/>
      <c r="C121" s="12"/>
      <c r="D121" s="12"/>
      <c r="E121" s="12"/>
      <c r="F121" s="12"/>
      <c r="G121" s="12"/>
      <c r="H121" s="13" t="str">
        <f>IF($A121="","",((((C121-D121)-E121)-F121)-G121))</f>
        <v/>
      </c>
      <c r="I121" s="14" t="str">
        <f>IF($A121="","",IFERROR((H121/C121),0))</f>
        <v/>
      </c>
    </row>
    <row r="122" spans="1:9" x14ac:dyDescent="0.25">
      <c r="A122" s="11"/>
      <c r="C122" s="12"/>
      <c r="D122" s="12"/>
      <c r="E122" s="12"/>
      <c r="F122" s="12"/>
      <c r="G122" s="12"/>
      <c r="H122" s="13" t="str">
        <f>IF($A122="","",((((C122-D122)-E122)-F122)-G122))</f>
        <v/>
      </c>
      <c r="I122" s="14" t="str">
        <f>IF($A122="","",IFERROR((H122/C122),0))</f>
        <v/>
      </c>
    </row>
    <row r="123" spans="1:9" x14ac:dyDescent="0.25">
      <c r="A123" s="11"/>
      <c r="C123" s="12"/>
      <c r="D123" s="12"/>
      <c r="E123" s="12"/>
      <c r="F123" s="12"/>
      <c r="G123" s="12"/>
      <c r="H123" s="13" t="str">
        <f>IF($A123="","",((((C123-D123)-E123)-F123)-G123))</f>
        <v/>
      </c>
      <c r="I123" s="14" t="str">
        <f>IF($A123="","",IFERROR((H123/C123),0))</f>
        <v/>
      </c>
    </row>
    <row r="124" spans="1:9" x14ac:dyDescent="0.25">
      <c r="A124" s="11"/>
      <c r="C124" s="12"/>
      <c r="D124" s="12"/>
      <c r="E124" s="12"/>
      <c r="F124" s="12"/>
      <c r="G124" s="12"/>
      <c r="H124" s="13" t="str">
        <f>IF($A124="","",((((C124-D124)-E124)-F124)-G124))</f>
        <v/>
      </c>
      <c r="I124" s="14" t="str">
        <f>IF($A124="","",IFERROR((H124/C124),0))</f>
        <v/>
      </c>
    </row>
    <row r="125" spans="1:9" x14ac:dyDescent="0.25">
      <c r="A125" s="11"/>
      <c r="C125" s="12"/>
      <c r="D125" s="12"/>
      <c r="E125" s="12"/>
      <c r="F125" s="12"/>
      <c r="G125" s="12"/>
      <c r="H125" s="13" t="str">
        <f>IF($A125="","",((((C125-D125)-E125)-F125)-G125))</f>
        <v/>
      </c>
      <c r="I125" s="14" t="str">
        <f>IF($A125="","",IFERROR((H125/C125),0))</f>
        <v/>
      </c>
    </row>
    <row r="126" spans="1:9" x14ac:dyDescent="0.25">
      <c r="A126" s="11"/>
      <c r="C126" s="12"/>
      <c r="D126" s="12"/>
      <c r="E126" s="12"/>
      <c r="F126" s="12"/>
      <c r="G126" s="12"/>
      <c r="H126" s="13" t="str">
        <f>IF($A126="","",((((C126-D126)-E126)-F126)-G126))</f>
        <v/>
      </c>
      <c r="I126" s="14" t="str">
        <f>IF($A126="","",IFERROR((H126/C126),0))</f>
        <v/>
      </c>
    </row>
    <row r="127" spans="1:9" x14ac:dyDescent="0.25">
      <c r="A127" s="11"/>
      <c r="C127" s="12"/>
      <c r="D127" s="12"/>
      <c r="E127" s="12"/>
      <c r="F127" s="12"/>
      <c r="G127" s="12"/>
      <c r="H127" s="13" t="str">
        <f>IF($A127="","",((((C127-D127)-E127)-F127)-G127))</f>
        <v/>
      </c>
      <c r="I127" s="14" t="str">
        <f>IF($A127="","",IFERROR((H127/C127),0))</f>
        <v/>
      </c>
    </row>
    <row r="128" spans="1:9" x14ac:dyDescent="0.25">
      <c r="A128" s="11"/>
      <c r="C128" s="12"/>
      <c r="D128" s="12"/>
      <c r="E128" s="12"/>
      <c r="F128" s="12"/>
      <c r="G128" s="12"/>
      <c r="H128" s="13" t="str">
        <f>IF($A128="","",((((C128-D128)-E128)-F128)-G128))</f>
        <v/>
      </c>
      <c r="I128" s="14" t="str">
        <f>IF($A128="","",IFERROR((H128/C128),0))</f>
        <v/>
      </c>
    </row>
    <row r="129" spans="1:9" x14ac:dyDescent="0.25">
      <c r="A129" s="11"/>
      <c r="C129" s="12"/>
      <c r="D129" s="12"/>
      <c r="E129" s="12"/>
      <c r="F129" s="12"/>
      <c r="G129" s="12"/>
      <c r="H129" s="13" t="str">
        <f>IF($A129="","",((((C129-D129)-E129)-F129)-G129))</f>
        <v/>
      </c>
      <c r="I129" s="14" t="str">
        <f>IF($A129="","",IFERROR((H129/C129),0))</f>
        <v/>
      </c>
    </row>
    <row r="130" spans="1:9" x14ac:dyDescent="0.25">
      <c r="A130" s="11"/>
      <c r="C130" s="12"/>
      <c r="D130" s="12"/>
      <c r="E130" s="12"/>
      <c r="F130" s="12"/>
      <c r="G130" s="12"/>
      <c r="H130" s="13" t="str">
        <f>IF($A130="","",((((C130-D130)-E130)-F130)-G130))</f>
        <v/>
      </c>
      <c r="I130" s="14" t="str">
        <f>IF($A130="","",IFERROR((H130/C130),0))</f>
        <v/>
      </c>
    </row>
    <row r="131" spans="1:9" x14ac:dyDescent="0.25">
      <c r="A131" s="11"/>
      <c r="C131" s="12"/>
      <c r="D131" s="12"/>
      <c r="E131" s="12"/>
      <c r="F131" s="12"/>
      <c r="G131" s="12"/>
      <c r="H131" s="13" t="str">
        <f>IF($A131="","",((((C131-D131)-E131)-F131)-G131))</f>
        <v/>
      </c>
      <c r="I131" s="14" t="str">
        <f>IF($A131="","",IFERROR((H131/C131),0))</f>
        <v/>
      </c>
    </row>
    <row r="132" spans="1:9" x14ac:dyDescent="0.25">
      <c r="A132" s="11"/>
      <c r="C132" s="12"/>
      <c r="D132" s="12"/>
      <c r="E132" s="12"/>
      <c r="F132" s="12"/>
      <c r="G132" s="12"/>
      <c r="H132" s="13" t="str">
        <f>IF($A132="","",((((C132-D132)-E132)-F132)-G132))</f>
        <v/>
      </c>
      <c r="I132" s="14" t="str">
        <f>IF($A132="","",IFERROR((H132/C132),0))</f>
        <v/>
      </c>
    </row>
    <row r="133" spans="1:9" x14ac:dyDescent="0.25">
      <c r="A133" s="11"/>
      <c r="C133" s="12"/>
      <c r="D133" s="12"/>
      <c r="E133" s="12"/>
      <c r="F133" s="12"/>
      <c r="G133" s="12"/>
      <c r="H133" s="13" t="str">
        <f>IF($A133="","",((((C133-D133)-E133)-F133)-G133))</f>
        <v/>
      </c>
      <c r="I133" s="14" t="str">
        <f>IF($A133="","",IFERROR((H133/C133),0))</f>
        <v/>
      </c>
    </row>
    <row r="134" spans="1:9" x14ac:dyDescent="0.25">
      <c r="A134" s="11"/>
      <c r="C134" s="12"/>
      <c r="D134" s="12"/>
      <c r="E134" s="12"/>
      <c r="F134" s="12"/>
      <c r="G134" s="12"/>
      <c r="H134" s="13" t="str">
        <f>IF($A134="","",((((C134-D134)-E134)-F134)-G134))</f>
        <v/>
      </c>
      <c r="I134" s="14" t="str">
        <f>IF($A134="","",IFERROR((H134/C134),0))</f>
        <v/>
      </c>
    </row>
    <row r="135" spans="1:9" x14ac:dyDescent="0.25">
      <c r="A135" s="11"/>
      <c r="C135" s="12"/>
      <c r="D135" s="12"/>
      <c r="E135" s="12"/>
      <c r="F135" s="12"/>
      <c r="G135" s="12"/>
      <c r="H135" s="13" t="str">
        <f>IF($A135="","",((((C135-D135)-E135)-F135)-G135))</f>
        <v/>
      </c>
      <c r="I135" s="14" t="str">
        <f>IF($A135="","",IFERROR((H135/C135),0))</f>
        <v/>
      </c>
    </row>
    <row r="136" spans="1:9" x14ac:dyDescent="0.25">
      <c r="A136" s="11"/>
      <c r="C136" s="12"/>
      <c r="D136" s="12"/>
      <c r="E136" s="12"/>
      <c r="F136" s="12"/>
      <c r="G136" s="12"/>
      <c r="H136" s="13" t="str">
        <f>IF($A136="","",((((C136-D136)-E136)-F136)-G136))</f>
        <v/>
      </c>
      <c r="I136" s="14" t="str">
        <f>IF($A136="","",IFERROR((H136/C136),0))</f>
        <v/>
      </c>
    </row>
    <row r="137" spans="1:9" x14ac:dyDescent="0.25">
      <c r="A137" s="11"/>
      <c r="C137" s="12"/>
      <c r="D137" s="12"/>
      <c r="E137" s="12"/>
      <c r="F137" s="12"/>
      <c r="G137" s="12"/>
      <c r="H137" s="13" t="str">
        <f>IF($A137="","",((((C137-D137)-E137)-F137)-G137))</f>
        <v/>
      </c>
      <c r="I137" s="14" t="str">
        <f>IF($A137="","",IFERROR((H137/C137),0))</f>
        <v/>
      </c>
    </row>
    <row r="138" spans="1:9" x14ac:dyDescent="0.25">
      <c r="A138" s="11"/>
      <c r="C138" s="12"/>
      <c r="D138" s="12"/>
      <c r="E138" s="12"/>
      <c r="F138" s="12"/>
      <c r="G138" s="12"/>
      <c r="H138" s="13" t="str">
        <f>IF($A138="","",((((C138-D138)-E138)-F138)-G138))</f>
        <v/>
      </c>
      <c r="I138" s="14" t="str">
        <f>IF($A138="","",IFERROR((H138/C138),0))</f>
        <v/>
      </c>
    </row>
    <row r="139" spans="1:9" x14ac:dyDescent="0.25">
      <c r="A139" s="11"/>
      <c r="C139" s="12"/>
      <c r="D139" s="12"/>
      <c r="E139" s="12"/>
      <c r="F139" s="12"/>
      <c r="G139" s="12"/>
      <c r="H139" s="13" t="str">
        <f>IF($A139="","",((((C139-D139)-E139)-F139)-G139))</f>
        <v/>
      </c>
      <c r="I139" s="14" t="str">
        <f>IF($A139="","",IFERROR((H139/C139),0))</f>
        <v/>
      </c>
    </row>
    <row r="140" spans="1:9" x14ac:dyDescent="0.25">
      <c r="A140" s="11"/>
      <c r="C140" s="12"/>
      <c r="D140" s="12"/>
      <c r="E140" s="12"/>
      <c r="F140" s="12"/>
      <c r="G140" s="12"/>
      <c r="H140" s="13" t="str">
        <f>IF($A140="","",((((C140-D140)-E140)-F140)-G140))</f>
        <v/>
      </c>
      <c r="I140" s="14" t="str">
        <f>IF($A140="","",IFERROR((H140/C140),0))</f>
        <v/>
      </c>
    </row>
    <row r="141" spans="1:9" x14ac:dyDescent="0.25">
      <c r="A141" s="11"/>
      <c r="C141" s="12"/>
      <c r="D141" s="12"/>
      <c r="E141" s="12"/>
      <c r="F141" s="12"/>
      <c r="G141" s="12"/>
      <c r="H141" s="13" t="str">
        <f>IF($A141="","",((((C141-D141)-E141)-F141)-G141))</f>
        <v/>
      </c>
      <c r="I141" s="14" t="str">
        <f>IF($A141="","",IFERROR((H141/C141),0))</f>
        <v/>
      </c>
    </row>
    <row r="142" spans="1:9" x14ac:dyDescent="0.25">
      <c r="A142" s="11"/>
      <c r="C142" s="12"/>
      <c r="D142" s="12"/>
      <c r="E142" s="12"/>
      <c r="F142" s="12"/>
      <c r="G142" s="12"/>
      <c r="H142" s="13" t="str">
        <f>IF($A142="","",((((C142-D142)-E142)-F142)-G142))</f>
        <v/>
      </c>
      <c r="I142" s="14" t="str">
        <f>IF($A142="","",IFERROR((H142/C142),0))</f>
        <v/>
      </c>
    </row>
    <row r="143" spans="1:9" x14ac:dyDescent="0.25">
      <c r="A143" s="11"/>
      <c r="C143" s="12"/>
      <c r="D143" s="12"/>
      <c r="E143" s="12"/>
      <c r="F143" s="12"/>
      <c r="G143" s="12"/>
      <c r="H143" s="13" t="str">
        <f>IF($A143="","",((((C143-D143)-E143)-F143)-G143))</f>
        <v/>
      </c>
      <c r="I143" s="14" t="str">
        <f>IF($A143="","",IFERROR((H143/C143),0))</f>
        <v/>
      </c>
    </row>
    <row r="144" spans="1:9" x14ac:dyDescent="0.25">
      <c r="A144" s="11"/>
      <c r="C144" s="12"/>
      <c r="D144" s="12"/>
      <c r="E144" s="12"/>
      <c r="F144" s="12"/>
      <c r="G144" s="12"/>
      <c r="H144" s="13" t="str">
        <f>IF($A144="","",((((C144-D144)-E144)-F144)-G144))</f>
        <v/>
      </c>
      <c r="I144" s="14" t="str">
        <f>IF($A144="","",IFERROR((H144/C144),0))</f>
        <v/>
      </c>
    </row>
    <row r="145" spans="1:9" x14ac:dyDescent="0.25">
      <c r="A145" s="11"/>
      <c r="C145" s="12"/>
      <c r="D145" s="12"/>
      <c r="E145" s="12"/>
      <c r="F145" s="12"/>
      <c r="G145" s="12"/>
      <c r="H145" s="13" t="str">
        <f>IF($A145="","",((((C145-D145)-E145)-F145)-G145))</f>
        <v/>
      </c>
      <c r="I145" s="14" t="str">
        <f>IF($A145="","",IFERROR((H145/C145),0))</f>
        <v/>
      </c>
    </row>
    <row r="146" spans="1:9" x14ac:dyDescent="0.25">
      <c r="A146" s="11"/>
      <c r="C146" s="12"/>
      <c r="D146" s="12"/>
      <c r="E146" s="12"/>
      <c r="F146" s="12"/>
      <c r="G146" s="12"/>
      <c r="H146" s="13" t="str">
        <f>IF($A146="","",((((C146-D146)-E146)-F146)-G146))</f>
        <v/>
      </c>
      <c r="I146" s="14" t="str">
        <f>IF($A146="","",IFERROR((H146/C146),0))</f>
        <v/>
      </c>
    </row>
    <row r="147" spans="1:9" x14ac:dyDescent="0.25">
      <c r="A147" s="11"/>
      <c r="C147" s="12"/>
      <c r="D147" s="12"/>
      <c r="E147" s="12"/>
      <c r="F147" s="12"/>
      <c r="G147" s="12"/>
      <c r="H147" s="13" t="str">
        <f>IF($A147="","",((((C147-D147)-E147)-F147)-G147))</f>
        <v/>
      </c>
      <c r="I147" s="14" t="str">
        <f>IF($A147="","",IFERROR((H147/C147),0))</f>
        <v/>
      </c>
    </row>
    <row r="148" spans="1:9" x14ac:dyDescent="0.25">
      <c r="A148" s="11"/>
      <c r="C148" s="12"/>
      <c r="D148" s="12"/>
      <c r="E148" s="12"/>
      <c r="F148" s="12"/>
      <c r="G148" s="12"/>
      <c r="H148" s="13" t="str">
        <f>IF($A148="","",((((C148-D148)-E148)-F148)-G148))</f>
        <v/>
      </c>
      <c r="I148" s="14" t="str">
        <f>IF($A148="","",IFERROR((H148/C148),0))</f>
        <v/>
      </c>
    </row>
    <row r="149" spans="1:9" x14ac:dyDescent="0.25">
      <c r="A149" s="11"/>
      <c r="C149" s="12"/>
      <c r="D149" s="12"/>
      <c r="E149" s="12"/>
      <c r="F149" s="12"/>
      <c r="G149" s="12"/>
      <c r="H149" s="13" t="str">
        <f>IF($A149="","",((((C149-D149)-E149)-F149)-G149))</f>
        <v/>
      </c>
      <c r="I149" s="14" t="str">
        <f>IF($A149="","",IFERROR((H149/C149),0))</f>
        <v/>
      </c>
    </row>
    <row r="150" spans="1:9" x14ac:dyDescent="0.25">
      <c r="A150" s="11"/>
      <c r="C150" s="12"/>
      <c r="D150" s="12"/>
      <c r="E150" s="12"/>
      <c r="F150" s="12"/>
      <c r="G150" s="12"/>
      <c r="H150" s="13" t="str">
        <f>IF($A150="","",((((C150-D150)-E150)-F150)-G150))</f>
        <v/>
      </c>
      <c r="I150" s="14" t="str">
        <f>IF($A150="","",IFERROR((H150/C150),0))</f>
        <v/>
      </c>
    </row>
    <row r="151" spans="1:9" x14ac:dyDescent="0.25">
      <c r="A151" s="11"/>
      <c r="C151" s="12"/>
      <c r="D151" s="12"/>
      <c r="E151" s="12"/>
      <c r="F151" s="12"/>
      <c r="G151" s="12"/>
      <c r="H151" s="13" t="str">
        <f>IF($A151="","",((((C151-D151)-E151)-F151)-G151))</f>
        <v/>
      </c>
      <c r="I151" s="14" t="str">
        <f>IF($A151="","",IFERROR((H151/C151),0))</f>
        <v/>
      </c>
    </row>
    <row r="152" spans="1:9" x14ac:dyDescent="0.25">
      <c r="A152" s="11"/>
      <c r="C152" s="12"/>
      <c r="D152" s="12"/>
      <c r="E152" s="12"/>
      <c r="F152" s="12"/>
      <c r="G152" s="12"/>
      <c r="H152" s="13" t="str">
        <f>IF($A152="","",((((C152-D152)-E152)-F152)-G152))</f>
        <v/>
      </c>
      <c r="I152" s="14" t="str">
        <f>IF($A152="","",IFERROR((H152/C152),0))</f>
        <v/>
      </c>
    </row>
    <row r="153" spans="1:9" x14ac:dyDescent="0.25">
      <c r="A153" s="11"/>
      <c r="C153" s="12"/>
      <c r="D153" s="12"/>
      <c r="E153" s="12"/>
      <c r="F153" s="12"/>
      <c r="G153" s="12"/>
      <c r="H153" s="13" t="str">
        <f>IF($A153="","",((((C153-D153)-E153)-F153)-G153))</f>
        <v/>
      </c>
      <c r="I153" s="14" t="str">
        <f>IF($A153="","",IFERROR((H153/C153),0))</f>
        <v/>
      </c>
    </row>
    <row r="154" spans="1:9" x14ac:dyDescent="0.25">
      <c r="A154" s="11"/>
      <c r="C154" s="12"/>
      <c r="D154" s="12"/>
      <c r="E154" s="12"/>
      <c r="F154" s="12"/>
      <c r="G154" s="12"/>
      <c r="H154" s="13" t="str">
        <f>IF($A154="","",((((C154-D154)-E154)-F154)-G154))</f>
        <v/>
      </c>
      <c r="I154" s="14" t="str">
        <f>IF($A154="","",IFERROR((H154/C154),0))</f>
        <v/>
      </c>
    </row>
    <row r="155" spans="1:9" x14ac:dyDescent="0.25">
      <c r="A155" s="11"/>
      <c r="C155" s="12"/>
      <c r="D155" s="12"/>
      <c r="E155" s="12"/>
      <c r="F155" s="12"/>
      <c r="G155" s="12"/>
      <c r="H155" s="13" t="str">
        <f>IF($A155="","",((((C155-D155)-E155)-F155)-G155))</f>
        <v/>
      </c>
      <c r="I155" s="14" t="str">
        <f>IF($A155="","",IFERROR((H155/C155),0))</f>
        <v/>
      </c>
    </row>
    <row r="156" spans="1:9" x14ac:dyDescent="0.25">
      <c r="A156" s="11"/>
      <c r="C156" s="12"/>
      <c r="D156" s="12"/>
      <c r="E156" s="12"/>
      <c r="F156" s="12"/>
      <c r="G156" s="12"/>
      <c r="H156" s="13" t="str">
        <f>IF($A156="","",((((C156-D156)-E156)-F156)-G156))</f>
        <v/>
      </c>
      <c r="I156" s="14" t="str">
        <f>IF($A156="","",IFERROR((H156/C156),0))</f>
        <v/>
      </c>
    </row>
    <row r="157" spans="1:9" x14ac:dyDescent="0.25">
      <c r="A157" s="11"/>
      <c r="C157" s="12"/>
      <c r="D157" s="12"/>
      <c r="E157" s="12"/>
      <c r="F157" s="12"/>
      <c r="G157" s="12"/>
      <c r="H157" s="13" t="str">
        <f>IF($A157="","",((((C157-D157)-E157)-F157)-G157))</f>
        <v/>
      </c>
      <c r="I157" s="14" t="str">
        <f>IF($A157="","",IFERROR((H157/C157),0))</f>
        <v/>
      </c>
    </row>
    <row r="158" spans="1:9" x14ac:dyDescent="0.25">
      <c r="A158" s="11"/>
      <c r="C158" s="12"/>
      <c r="D158" s="12"/>
      <c r="E158" s="12"/>
      <c r="F158" s="12"/>
      <c r="G158" s="12"/>
      <c r="H158" s="13" t="str">
        <f>IF($A158="","",((((C158-D158)-E158)-F158)-G158))</f>
        <v/>
      </c>
      <c r="I158" s="14" t="str">
        <f>IF($A158="","",IFERROR((H158/C158),0))</f>
        <v/>
      </c>
    </row>
    <row r="159" spans="1:9" x14ac:dyDescent="0.25">
      <c r="A159" s="11"/>
      <c r="C159" s="12"/>
      <c r="D159" s="12"/>
      <c r="E159" s="12"/>
      <c r="F159" s="12"/>
      <c r="G159" s="12"/>
      <c r="H159" s="13" t="str">
        <f>IF($A159="","",((((C159-D159)-E159)-F159)-G159))</f>
        <v/>
      </c>
      <c r="I159" s="14" t="str">
        <f>IF($A159="","",IFERROR((H159/C159),0))</f>
        <v/>
      </c>
    </row>
    <row r="160" spans="1:9" x14ac:dyDescent="0.25">
      <c r="A160" s="11"/>
      <c r="C160" s="12"/>
      <c r="D160" s="12"/>
      <c r="E160" s="12"/>
      <c r="F160" s="12"/>
      <c r="G160" s="12"/>
      <c r="H160" s="13" t="str">
        <f>IF($A160="","",((((C160-D160)-E160)-F160)-G160))</f>
        <v/>
      </c>
      <c r="I160" s="14" t="str">
        <f>IF($A160="","",IFERROR((H160/C160),0))</f>
        <v/>
      </c>
    </row>
    <row r="161" spans="1:9" x14ac:dyDescent="0.25">
      <c r="A161" s="11"/>
      <c r="C161" s="12"/>
      <c r="D161" s="12"/>
      <c r="E161" s="12"/>
      <c r="F161" s="12"/>
      <c r="G161" s="12"/>
      <c r="H161" s="13" t="str">
        <f>IF($A161="","",((((C161-D161)-E161)-F161)-G161))</f>
        <v/>
      </c>
      <c r="I161" s="14" t="str">
        <f>IF($A161="","",IFERROR((H161/C161),0))</f>
        <v/>
      </c>
    </row>
    <row r="162" spans="1:9" x14ac:dyDescent="0.25">
      <c r="A162" s="11"/>
      <c r="C162" s="12"/>
      <c r="D162" s="12"/>
      <c r="E162" s="12"/>
      <c r="F162" s="12"/>
      <c r="G162" s="12"/>
      <c r="H162" s="13" t="str">
        <f>IF($A162="","",((((C162-D162)-E162)-F162)-G162))</f>
        <v/>
      </c>
      <c r="I162" s="14" t="str">
        <f>IF($A162="","",IFERROR((H162/C162),0))</f>
        <v/>
      </c>
    </row>
    <row r="163" spans="1:9" x14ac:dyDescent="0.25">
      <c r="A163" s="11"/>
      <c r="C163" s="12"/>
      <c r="D163" s="12"/>
      <c r="E163" s="12"/>
      <c r="F163" s="12"/>
      <c r="G163" s="12"/>
      <c r="H163" s="13" t="str">
        <f>IF($A163="","",((((C163-D163)-E163)-F163)-G163))</f>
        <v/>
      </c>
      <c r="I163" s="14" t="str">
        <f>IF($A163="","",IFERROR((H163/C163),0))</f>
        <v/>
      </c>
    </row>
    <row r="164" spans="1:9" x14ac:dyDescent="0.25">
      <c r="A164" s="11"/>
      <c r="C164" s="12"/>
      <c r="D164" s="12"/>
      <c r="E164" s="12"/>
      <c r="F164" s="12"/>
      <c r="G164" s="12"/>
      <c r="H164" s="13" t="str">
        <f>IF($A164="","",((((C164-D164)-E164)-F164)-G164))</f>
        <v/>
      </c>
      <c r="I164" s="14" t="str">
        <f>IF($A164="","",IFERROR((H164/C164),0))</f>
        <v/>
      </c>
    </row>
    <row r="165" spans="1:9" x14ac:dyDescent="0.25">
      <c r="A165" s="11"/>
      <c r="C165" s="12"/>
      <c r="D165" s="12"/>
      <c r="E165" s="12"/>
      <c r="F165" s="12"/>
      <c r="G165" s="12"/>
      <c r="H165" s="13" t="str">
        <f>IF($A165="","",((((C165-D165)-E165)-F165)-G165))</f>
        <v/>
      </c>
      <c r="I165" s="14" t="str">
        <f>IF($A165="","",IFERROR((H165/C165),0))</f>
        <v/>
      </c>
    </row>
    <row r="166" spans="1:9" x14ac:dyDescent="0.25">
      <c r="A166" s="11"/>
      <c r="C166" s="12"/>
      <c r="D166" s="12"/>
      <c r="E166" s="12"/>
      <c r="F166" s="12"/>
      <c r="G166" s="12"/>
      <c r="H166" s="13" t="str">
        <f>IF($A166="","",((((C166-D166)-E166)-F166)-G166))</f>
        <v/>
      </c>
      <c r="I166" s="14" t="str">
        <f>IF($A166="","",IFERROR((H166/C166),0))</f>
        <v/>
      </c>
    </row>
    <row r="167" spans="1:9" x14ac:dyDescent="0.25">
      <c r="A167" s="11"/>
      <c r="C167" s="12"/>
      <c r="D167" s="12"/>
      <c r="E167" s="12"/>
      <c r="F167" s="12"/>
      <c r="G167" s="12"/>
      <c r="H167" s="13" t="str">
        <f>IF($A167="","",((((C167-D167)-E167)-F167)-G167))</f>
        <v/>
      </c>
      <c r="I167" s="14" t="str">
        <f>IF($A167="","",IFERROR((H167/C167),0))</f>
        <v/>
      </c>
    </row>
    <row r="168" spans="1:9" x14ac:dyDescent="0.25">
      <c r="A168" s="11"/>
      <c r="C168" s="12"/>
      <c r="D168" s="12"/>
      <c r="E168" s="12"/>
      <c r="F168" s="12"/>
      <c r="G168" s="12"/>
      <c r="H168" s="13" t="str">
        <f>IF($A168="","",((((C168-D168)-E168)-F168)-G168))</f>
        <v/>
      </c>
      <c r="I168" s="14" t="str">
        <f>IF($A168="","",IFERROR((H168/C168),0))</f>
        <v/>
      </c>
    </row>
    <row r="169" spans="1:9" x14ac:dyDescent="0.25">
      <c r="A169" s="11"/>
      <c r="C169" s="12"/>
      <c r="D169" s="12"/>
      <c r="E169" s="12"/>
      <c r="F169" s="12"/>
      <c r="G169" s="12"/>
      <c r="H169" s="13" t="str">
        <f>IF($A169="","",((((C169-D169)-E169)-F169)-G169))</f>
        <v/>
      </c>
      <c r="I169" s="14" t="str">
        <f>IF($A169="","",IFERROR((H169/C169),0))</f>
        <v/>
      </c>
    </row>
    <row r="170" spans="1:9" x14ac:dyDescent="0.25">
      <c r="A170" s="11"/>
      <c r="C170" s="12"/>
      <c r="D170" s="12"/>
      <c r="E170" s="12"/>
      <c r="F170" s="12"/>
      <c r="G170" s="12"/>
      <c r="H170" s="13" t="str">
        <f>IF($A170="","",((((C170-D170)-E170)-F170)-G170))</f>
        <v/>
      </c>
      <c r="I170" s="14" t="str">
        <f>IF($A170="","",IFERROR((H170/C170),0))</f>
        <v/>
      </c>
    </row>
    <row r="171" spans="1:9" x14ac:dyDescent="0.25">
      <c r="A171" s="11"/>
      <c r="C171" s="12"/>
      <c r="D171" s="12"/>
      <c r="E171" s="12"/>
      <c r="F171" s="12"/>
      <c r="G171" s="12"/>
      <c r="H171" s="13" t="str">
        <f>IF($A171="","",((((C171-D171)-E171)-F171)-G171))</f>
        <v/>
      </c>
      <c r="I171" s="14" t="str">
        <f>IF($A171="","",IFERROR((H171/C171),0))</f>
        <v/>
      </c>
    </row>
    <row r="172" spans="1:9" x14ac:dyDescent="0.25">
      <c r="A172" s="11"/>
      <c r="C172" s="12"/>
      <c r="D172" s="12"/>
      <c r="E172" s="12"/>
      <c r="F172" s="12"/>
      <c r="G172" s="12"/>
      <c r="H172" s="13" t="str">
        <f>IF($A172="","",((((C172-D172)-E172)-F172)-G172))</f>
        <v/>
      </c>
      <c r="I172" s="14" t="str">
        <f>IF($A172="","",IFERROR((H172/C172),0))</f>
        <v/>
      </c>
    </row>
    <row r="173" spans="1:9" x14ac:dyDescent="0.25">
      <c r="A173" s="11"/>
      <c r="C173" s="12"/>
      <c r="D173" s="12"/>
      <c r="E173" s="12"/>
      <c r="F173" s="12"/>
      <c r="G173" s="12"/>
      <c r="H173" s="13" t="str">
        <f>IF($A173="","",((((C173-D173)-E173)-F173)-G173))</f>
        <v/>
      </c>
      <c r="I173" s="14" t="str">
        <f>IF($A173="","",IFERROR((H173/C173),0))</f>
        <v/>
      </c>
    </row>
    <row r="174" spans="1:9" x14ac:dyDescent="0.25">
      <c r="A174" s="11"/>
      <c r="C174" s="12"/>
      <c r="D174" s="12"/>
      <c r="E174" s="12"/>
      <c r="F174" s="12"/>
      <c r="G174" s="12"/>
      <c r="H174" s="13" t="str">
        <f>IF($A174="","",((((C174-D174)-E174)-F174)-G174))</f>
        <v/>
      </c>
      <c r="I174" s="14" t="str">
        <f>IF($A174="","",IFERROR((H174/C174),0))</f>
        <v/>
      </c>
    </row>
    <row r="175" spans="1:9" x14ac:dyDescent="0.25">
      <c r="A175" s="11"/>
      <c r="C175" s="12"/>
      <c r="D175" s="12"/>
      <c r="E175" s="12"/>
      <c r="F175" s="12"/>
      <c r="G175" s="12"/>
      <c r="H175" s="13" t="str">
        <f>IF($A175="","",((((C175-D175)-E175)-F175)-G175))</f>
        <v/>
      </c>
      <c r="I175" s="14" t="str">
        <f>IF($A175="","",IFERROR((H175/C175),0))</f>
        <v/>
      </c>
    </row>
    <row r="176" spans="1:9" x14ac:dyDescent="0.25">
      <c r="A176" s="11"/>
      <c r="C176" s="12"/>
      <c r="D176" s="12"/>
      <c r="E176" s="12"/>
      <c r="F176" s="12"/>
      <c r="G176" s="12"/>
      <c r="H176" s="13" t="str">
        <f>IF($A176="","",((((C176-D176)-E176)-F176)-G176))</f>
        <v/>
      </c>
      <c r="I176" s="14" t="str">
        <f>IF($A176="","",IFERROR((H176/C176),0))</f>
        <v/>
      </c>
    </row>
    <row r="177" spans="1:9" x14ac:dyDescent="0.25">
      <c r="A177" s="11"/>
      <c r="C177" s="12"/>
      <c r="D177" s="12"/>
      <c r="E177" s="12"/>
      <c r="F177" s="12"/>
      <c r="G177" s="12"/>
      <c r="H177" s="13" t="str">
        <f>IF($A177="","",((((C177-D177)-E177)-F177)-G177))</f>
        <v/>
      </c>
      <c r="I177" s="14" t="str">
        <f>IF($A177="","",IFERROR((H177/C177),0))</f>
        <v/>
      </c>
    </row>
    <row r="178" spans="1:9" x14ac:dyDescent="0.25">
      <c r="A178" s="11"/>
      <c r="C178" s="12"/>
      <c r="D178" s="12"/>
      <c r="E178" s="12"/>
      <c r="F178" s="12"/>
      <c r="G178" s="12"/>
      <c r="H178" s="13" t="str">
        <f>IF($A178="","",((((C178-D178)-E178)-F178)-G178))</f>
        <v/>
      </c>
      <c r="I178" s="14" t="str">
        <f>IF($A178="","",IFERROR((H178/C178),0))</f>
        <v/>
      </c>
    </row>
    <row r="179" spans="1:9" x14ac:dyDescent="0.25">
      <c r="A179" s="11"/>
      <c r="C179" s="12"/>
      <c r="D179" s="12"/>
      <c r="E179" s="12"/>
      <c r="F179" s="12"/>
      <c r="G179" s="12"/>
      <c r="H179" s="13" t="str">
        <f>IF($A179="","",((((C179-D179)-E179)-F179)-G179))</f>
        <v/>
      </c>
      <c r="I179" s="14" t="str">
        <f>IF($A179="","",IFERROR((H179/C179),0))</f>
        <v/>
      </c>
    </row>
    <row r="180" spans="1:9" x14ac:dyDescent="0.25">
      <c r="A180" s="11"/>
      <c r="C180" s="12"/>
      <c r="D180" s="12"/>
      <c r="E180" s="12"/>
      <c r="F180" s="12"/>
      <c r="G180" s="12"/>
      <c r="H180" s="13" t="str">
        <f>IF($A180="","",((((C180-D180)-E180)-F180)-G180))</f>
        <v/>
      </c>
      <c r="I180" s="14" t="str">
        <f>IF($A180="","",IFERROR((H180/C180),0))</f>
        <v/>
      </c>
    </row>
    <row r="181" spans="1:9" x14ac:dyDescent="0.25">
      <c r="A181" s="11"/>
      <c r="C181" s="12"/>
      <c r="D181" s="12"/>
      <c r="E181" s="12"/>
      <c r="F181" s="12"/>
      <c r="G181" s="12"/>
      <c r="H181" s="13" t="str">
        <f>IF($A181="","",((((C181-D181)-E181)-F181)-G181))</f>
        <v/>
      </c>
      <c r="I181" s="14" t="str">
        <f>IF($A181="","",IFERROR((H181/C181),0))</f>
        <v/>
      </c>
    </row>
    <row r="182" spans="1:9" x14ac:dyDescent="0.25">
      <c r="A182" s="11"/>
      <c r="C182" s="12"/>
      <c r="D182" s="12"/>
      <c r="E182" s="12"/>
      <c r="F182" s="12"/>
      <c r="G182" s="12"/>
      <c r="H182" s="13" t="str">
        <f>IF($A182="","",((((C182-D182)-E182)-F182)-G182))</f>
        <v/>
      </c>
      <c r="I182" s="14" t="str">
        <f>IF($A182="","",IFERROR((H182/C182),0))</f>
        <v/>
      </c>
    </row>
    <row r="183" spans="1:9" x14ac:dyDescent="0.25">
      <c r="A183" s="11"/>
      <c r="C183" s="12"/>
      <c r="D183" s="12"/>
      <c r="E183" s="12"/>
      <c r="F183" s="12"/>
      <c r="G183" s="12"/>
      <c r="H183" s="13" t="str">
        <f>IF($A183="","",((((C183-D183)-E183)-F183)-G183))</f>
        <v/>
      </c>
      <c r="I183" s="14" t="str">
        <f>IF($A183="","",IFERROR((H183/C183),0))</f>
        <v/>
      </c>
    </row>
    <row r="184" spans="1:9" x14ac:dyDescent="0.25">
      <c r="A184" s="11"/>
      <c r="C184" s="12"/>
      <c r="D184" s="12"/>
      <c r="E184" s="12"/>
      <c r="F184" s="12"/>
      <c r="G184" s="12"/>
      <c r="H184" s="13" t="str">
        <f>IF($A184="","",((((C184-D184)-E184)-F184)-G184))</f>
        <v/>
      </c>
      <c r="I184" s="14" t="str">
        <f>IF($A184="","",IFERROR((H184/C184),0))</f>
        <v/>
      </c>
    </row>
    <row r="185" spans="1:9" x14ac:dyDescent="0.25">
      <c r="A185" s="11"/>
      <c r="C185" s="12"/>
      <c r="D185" s="12"/>
      <c r="E185" s="12"/>
      <c r="F185" s="12"/>
      <c r="G185" s="12"/>
      <c r="H185" s="13" t="str">
        <f>IF($A185="","",((((C185-D185)-E185)-F185)-G185))</f>
        <v/>
      </c>
      <c r="I185" s="14" t="str">
        <f>IF($A185="","",IFERROR((H185/C185),0))</f>
        <v/>
      </c>
    </row>
    <row r="186" spans="1:9" x14ac:dyDescent="0.25">
      <c r="A186" s="11"/>
      <c r="C186" s="12"/>
      <c r="D186" s="12"/>
      <c r="E186" s="12"/>
      <c r="F186" s="12"/>
      <c r="G186" s="12"/>
      <c r="H186" s="13" t="str">
        <f>IF($A186="","",((((C186-D186)-E186)-F186)-G186))</f>
        <v/>
      </c>
      <c r="I186" s="14" t="str">
        <f>IF($A186="","",IFERROR((H186/C186),0))</f>
        <v/>
      </c>
    </row>
    <row r="187" spans="1:9" x14ac:dyDescent="0.25">
      <c r="A187" s="11"/>
      <c r="C187" s="12"/>
      <c r="D187" s="12"/>
      <c r="E187" s="12"/>
      <c r="F187" s="12"/>
      <c r="G187" s="12"/>
      <c r="H187" s="13" t="str">
        <f>IF($A187="","",((((C187-D187)-E187)-F187)-G187))</f>
        <v/>
      </c>
      <c r="I187" s="14" t="str">
        <f>IF($A187="","",IFERROR((H187/C187),0))</f>
        <v/>
      </c>
    </row>
    <row r="188" spans="1:9" x14ac:dyDescent="0.25">
      <c r="A188" s="11"/>
      <c r="C188" s="12"/>
      <c r="D188" s="12"/>
      <c r="E188" s="12"/>
      <c r="F188" s="12"/>
      <c r="G188" s="12"/>
      <c r="H188" s="13" t="str">
        <f>IF($A188="","",((((C188-D188)-E188)-F188)-G188))</f>
        <v/>
      </c>
      <c r="I188" s="14" t="str">
        <f>IF($A188="","",IFERROR((H188/C188),0))</f>
        <v/>
      </c>
    </row>
    <row r="189" spans="1:9" x14ac:dyDescent="0.25">
      <c r="A189" s="11"/>
      <c r="C189" s="12"/>
      <c r="D189" s="12"/>
      <c r="E189" s="12"/>
      <c r="F189" s="12"/>
      <c r="G189" s="12"/>
      <c r="H189" s="13" t="str">
        <f>IF($A189="","",((((C189-D189)-E189)-F189)-G189))</f>
        <v/>
      </c>
      <c r="I189" s="14" t="str">
        <f>IF($A189="","",IFERROR((H189/C189),0))</f>
        <v/>
      </c>
    </row>
    <row r="190" spans="1:9" x14ac:dyDescent="0.25">
      <c r="A190" s="11"/>
      <c r="C190" s="12"/>
      <c r="D190" s="12"/>
      <c r="E190" s="12"/>
      <c r="F190" s="12"/>
      <c r="G190" s="12"/>
      <c r="H190" s="13" t="str">
        <f>IF($A190="","",((((C190-D190)-E190)-F190)-G190))</f>
        <v/>
      </c>
      <c r="I190" s="14" t="str">
        <f>IF($A190="","",IFERROR((H190/C190),0))</f>
        <v/>
      </c>
    </row>
    <row r="191" spans="1:9" x14ac:dyDescent="0.25">
      <c r="A191" s="11"/>
      <c r="C191" s="12"/>
      <c r="D191" s="12"/>
      <c r="E191" s="12"/>
      <c r="F191" s="12"/>
      <c r="G191" s="12"/>
      <c r="H191" s="13" t="str">
        <f>IF($A191="","",((((C191-D191)-E191)-F191)-G191))</f>
        <v/>
      </c>
      <c r="I191" s="14" t="str">
        <f>IF($A191="","",IFERROR((H191/C191),0))</f>
        <v/>
      </c>
    </row>
    <row r="192" spans="1:9" x14ac:dyDescent="0.25">
      <c r="A192" s="11"/>
      <c r="C192" s="12"/>
      <c r="D192" s="12"/>
      <c r="E192" s="12"/>
      <c r="F192" s="12"/>
      <c r="G192" s="12"/>
      <c r="H192" s="13" t="str">
        <f>IF($A192="","",((((C192-D192)-E192)-F192)-G192))</f>
        <v/>
      </c>
      <c r="I192" s="14" t="str">
        <f>IF($A192="","",IFERROR((H192/C192),0))</f>
        <v/>
      </c>
    </row>
    <row r="193" spans="1:9" x14ac:dyDescent="0.25">
      <c r="A193" s="11"/>
      <c r="C193" s="12"/>
      <c r="D193" s="12"/>
      <c r="E193" s="12"/>
      <c r="F193" s="12"/>
      <c r="G193" s="12"/>
      <c r="H193" s="13" t="str">
        <f>IF($A193="","",((((C193-D193)-E193)-F193)-G193))</f>
        <v/>
      </c>
      <c r="I193" s="14" t="str">
        <f>IF($A193="","",IFERROR((H193/C193),0))</f>
        <v/>
      </c>
    </row>
    <row r="194" spans="1:9" x14ac:dyDescent="0.25">
      <c r="A194" s="11"/>
      <c r="C194" s="12"/>
      <c r="D194" s="12"/>
      <c r="E194" s="12"/>
      <c r="F194" s="12"/>
      <c r="G194" s="12"/>
      <c r="H194" s="13" t="str">
        <f>IF($A194="","",((((C194-D194)-E194)-F194)-G194))</f>
        <v/>
      </c>
      <c r="I194" s="14" t="str">
        <f>IF($A194="","",IFERROR((H194/C194),0))</f>
        <v/>
      </c>
    </row>
    <row r="195" spans="1:9" x14ac:dyDescent="0.25">
      <c r="A195" s="11"/>
      <c r="C195" s="12"/>
      <c r="D195" s="12"/>
      <c r="E195" s="12"/>
      <c r="F195" s="12"/>
      <c r="G195" s="12"/>
      <c r="H195" s="13" t="str">
        <f>IF($A195="","",((((C195-D195)-E195)-F195)-G195))</f>
        <v/>
      </c>
      <c r="I195" s="14" t="str">
        <f>IF($A195="","",IFERROR((H195/C195),0))</f>
        <v/>
      </c>
    </row>
    <row r="196" spans="1:9" x14ac:dyDescent="0.25">
      <c r="A196" s="11"/>
      <c r="C196" s="12"/>
      <c r="D196" s="12"/>
      <c r="E196" s="12"/>
      <c r="F196" s="12"/>
      <c r="G196" s="12"/>
      <c r="H196" s="13" t="str">
        <f>IF($A196="","",((((C196-D196)-E196)-F196)-G196))</f>
        <v/>
      </c>
      <c r="I196" s="14" t="str">
        <f>IF($A196="","",IFERROR((H196/C196),0))</f>
        <v/>
      </c>
    </row>
    <row r="197" spans="1:9" x14ac:dyDescent="0.25">
      <c r="A197" s="11"/>
      <c r="C197" s="12"/>
      <c r="D197" s="12"/>
      <c r="E197" s="12"/>
      <c r="F197" s="12"/>
      <c r="G197" s="12"/>
      <c r="H197" s="13" t="str">
        <f>IF($A197="","",((((C197-D197)-E197)-F197)-G197))</f>
        <v/>
      </c>
      <c r="I197" s="14" t="str">
        <f>IF($A197="","",IFERROR((H197/C197),0))</f>
        <v/>
      </c>
    </row>
    <row r="198" spans="1:9" x14ac:dyDescent="0.25">
      <c r="A198" s="11"/>
      <c r="C198" s="12"/>
      <c r="D198" s="12"/>
      <c r="E198" s="12"/>
      <c r="F198" s="12"/>
      <c r="G198" s="12"/>
      <c r="H198" s="13" t="str">
        <f>IF($A198="","",((((C198-D198)-E198)-F198)-G198))</f>
        <v/>
      </c>
      <c r="I198" s="14" t="str">
        <f>IF($A198="","",IFERROR((H198/C198),0))</f>
        <v/>
      </c>
    </row>
    <row r="199" spans="1:9" x14ac:dyDescent="0.25">
      <c r="A199" s="11"/>
      <c r="C199" s="12"/>
      <c r="D199" s="12"/>
      <c r="E199" s="12"/>
      <c r="F199" s="12"/>
      <c r="G199" s="12"/>
      <c r="H199" s="13" t="str">
        <f>IF($A199="","",((((C199-D199)-E199)-F199)-G199))</f>
        <v/>
      </c>
      <c r="I199" s="14" t="str">
        <f>IF($A199="","",IFERROR((H199/C199),0))</f>
        <v/>
      </c>
    </row>
    <row r="200" spans="1:9" x14ac:dyDescent="0.25">
      <c r="A200" s="11"/>
      <c r="C200" s="12"/>
      <c r="D200" s="12"/>
      <c r="E200" s="12"/>
      <c r="F200" s="12"/>
      <c r="G200" s="12"/>
      <c r="H200" s="13" t="str">
        <f>IF($A200="","",((((C200-D200)-E200)-F200)-G200))</f>
        <v/>
      </c>
      <c r="I200" s="14" t="str">
        <f>IF($A200="","",IFERROR((H200/C200),0))</f>
        <v/>
      </c>
    </row>
    <row r="201" spans="1:9" x14ac:dyDescent="0.25">
      <c r="A201" s="11"/>
      <c r="C201" s="12"/>
      <c r="D201" s="12"/>
      <c r="E201" s="12"/>
      <c r="F201" s="12"/>
      <c r="G201" s="12"/>
      <c r="H201" s="13" t="str">
        <f>IF($A201="","",((((C201-D201)-E201)-F201)-G201))</f>
        <v/>
      </c>
      <c r="I201" s="14" t="str">
        <f>IF($A201="","",IFERROR((H201/C201),0))</f>
        <v/>
      </c>
    </row>
  </sheetData>
  <autoFilter ref="A1:I1"/>
  <conditionalFormatting sqref="H2:H201">
    <cfRule type="expression" dxfId="0" priority="1">
      <formula>AND(H2&lt;&gt;"",H2&lt;0)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27</v>
      </c>
      <c r="B1" s="15" t="s">
        <v>28</v>
      </c>
      <c r="C1" s="15" t="s">
        <v>29</v>
      </c>
    </row>
    <row r="2" spans="1:3" x14ac:dyDescent="0.25">
      <c r="A2" s="16" t="s">
        <v>21</v>
      </c>
      <c r="B2" s="17"/>
      <c r="C2" s="17"/>
    </row>
    <row r="3" spans="1:3" x14ac:dyDescent="0.25">
      <c r="A3" t="s">
        <v>30</v>
      </c>
      <c r="B3" s="18">
        <f>SUMIFS('Service days'!$H$2:$H$201,'Service days'!$B$2:$B$201,"Brewery taproom (Rail Yard)")</f>
        <v>1065</v>
      </c>
      <c r="C3" s="19" t="s">
        <v>31</v>
      </c>
    </row>
    <row r="4" spans="1:2" x14ac:dyDescent="0.25">
      <c r="A4" t="s">
        <v>32</v>
      </c>
      <c r="B4" s="18">
        <f>SUMIFS('Service days'!$H$2:$H$201,'Service days'!$B$2:$B$201,"Downtown lunch (5th and Main)")</f>
        <v>400</v>
      </c>
    </row>
    <row r="5" spans="1:2" x14ac:dyDescent="0.25">
      <c r="A5" t="s">
        <v>25</v>
      </c>
      <c r="B5" s="18">
        <f>SUMIFS('Service days'!$H$2:$H$201,'Service days'!$B$2:$B$201,"Farmers market")</f>
        <v>725</v>
      </c>
    </row>
    <row r="6" spans="1:2" x14ac:dyDescent="0.25">
      <c r="A6" t="s">
        <v>33</v>
      </c>
      <c r="B6" s="18">
        <f>SUMIFS('Service days'!$H$2:$H$201,'Service days'!$B$2:$B$201,"Office park (Tech Center)")</f>
        <v>175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27</v>
      </c>
      <c r="B1" s="15" t="s">
        <v>28</v>
      </c>
      <c r="C1" s="15" t="s">
        <v>29</v>
      </c>
    </row>
    <row r="2" spans="1:3" x14ac:dyDescent="0.25">
      <c r="A2" s="16" t="s">
        <v>34</v>
      </c>
      <c r="B2" s="17"/>
      <c r="C2" s="17"/>
    </row>
    <row r="3" spans="1:2" x14ac:dyDescent="0.25">
      <c r="A3" t="s">
        <v>35</v>
      </c>
      <c r="B3" s="20">
        <f>COUNTA('Service days'!$A$2:$A$201)</f>
        <v>5</v>
      </c>
    </row>
    <row r="4" spans="1:3" x14ac:dyDescent="0.25">
      <c r="A4" s="16" t="s">
        <v>36</v>
      </c>
      <c r="B4" s="17"/>
      <c r="C4" s="17"/>
    </row>
    <row r="5" spans="1:2" x14ac:dyDescent="0.25">
      <c r="A5" t="s">
        <v>37</v>
      </c>
      <c r="B5" s="18">
        <f>SUM('Service days'!$C$2:$C$201)</f>
        <v>5710</v>
      </c>
    </row>
    <row r="6" spans="1:2" x14ac:dyDescent="0.25">
      <c r="A6" t="s">
        <v>38</v>
      </c>
      <c r="B6" s="18">
        <f>SUM('Service days'!$D$2:$D$201)</f>
        <v>1830</v>
      </c>
    </row>
    <row r="7" spans="1:2" x14ac:dyDescent="0.25">
      <c r="A7" t="s">
        <v>39</v>
      </c>
      <c r="B7" s="18">
        <f>SUM('Service days'!$E$2:$E$201)</f>
        <v>1200</v>
      </c>
    </row>
    <row r="8" spans="1:2" x14ac:dyDescent="0.25">
      <c r="A8" t="s">
        <v>40</v>
      </c>
      <c r="B8" s="18">
        <f>SUM('Service days'!$F$2:$F$201)</f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Service days</vt:lpstr>
      <vt:lpstr>By location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