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Nightly 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<sst xmlns="http://schemas.openxmlformats.org/spreadsheetml/2006/main" count="56" uniqueCount="49">
  <si>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Fleet Wash Route Tracker</t>
  </si>
  <si>
    <t>A free route tracker for fleet washing: plan nightly routes, log units washed per account, and assign crews in Google Sheets or Excel.</t>
  </si>
  <si>
    <t>Quick start</t>
  </si>
  <si>
    <t>Open the Nightly route tab and replace the sample rows with your own — one row per entry. Formulas fill in automatically for new rows.</t>
  </si>
  <si>
    <t>Record units washed per stop each night; Missed units turns amber, which should go on the next night's route.</t>
  </si>
  <si>
    <t>Note why a stop was partial (trucks out, blocked lot) so billing matches units actually washed.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</si>
  <si>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</si>
  <si>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</si>
  <si>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</si>
  <si>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</si>
  <si>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</si>
  <si>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</si>
  <si>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</si>
  <si>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Night</t>
  </si>
  <si>
    <t>Stop</t>
  </si>
  <si>
    <t>Account</t>
  </si>
  <si>
    <t>Lot address</t>
  </si>
  <si>
    <t>Units scheduled</t>
  </si>
  <si>
    <t>Units washed</t>
  </si>
  <si>
    <t>Crew / truck</t>
  </si>
  <si>
    <t>Status</t>
  </si>
  <si>
    <t>Missed units</t>
  </si>
  <si>
    <t>Ridgeway Freight</t>
  </si>
  <si>
    <t>4100 Industrial Pkwy</t>
  </si>
  <si>
    <t>Crew 1 / Rig A</t>
  </si>
  <si>
    <t>Complete</t>
  </si>
  <si>
    <t>Metro Bakery</t>
  </si>
  <si>
    <t>75 Mill St</t>
  </si>
  <si>
    <t>Partial</t>
  </si>
  <si>
    <t>Valley Rentals</t>
  </si>
  <si>
    <t>900 Commerce Dr</t>
  </si>
  <si>
    <t>Scheduled</t>
  </si>
  <si>
    <t>City Transit (vans)</t>
  </si>
  <si>
    <t>Depot B</t>
  </si>
  <si>
    <t>Crew 2 / Rig B</t>
  </si>
  <si>
    <t>Item</t>
  </si>
  <si>
    <t>Value</t>
  </si>
  <si>
    <t>Notes</t>
  </si>
  <si>
    <t>Overview</t>
  </si>
  <si>
    <t>Entries</t>
  </si>
  <si>
    <t>By status</t>
  </si>
  <si>
    <t>Status: Scheduled</t>
  </si>
  <si>
    <t>Status: In progress</t>
  </si>
  <si>
    <t>Status: Complete</t>
  </si>
  <si>
    <t>Status: Partial</t>
  </si>
  <si>
    <t>Status: Skipped (weather)</t>
  </si>
  <si>
    <t>Totals</t>
  </si>
  <si>
    <t>Total units scheduled</t>
  </si>
  <si>
    <t>Total units washed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</si>
</sst>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24" customWidth="1"/>
    <col min="5" max="5" width="18" customWidth="1"/>
    <col min="6" max="6" width="15" customWidth="1"/>
    <col min="7" max="7" width="24" customWidth="1"/>
    <col min="8" max="8" width="16" customWidth="1"/>
    <col min="9" max="9" width="15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46308</v>
      </c>
      <c r="B2" s="12">
        <v>1</v>
      </c>
      <c r="C2" t="s">
        <v>22</v>
      </c>
      <c r="D2" t="s">
        <v>23</v>
      </c>
      <c r="E2" s="12">
        <v>22</v>
      </c>
      <c r="F2" s="12">
        <v>22</v>
      </c>
      <c r="G2" t="s">
        <v>24</v>
      </c>
      <c r="H2" t="s">
        <v>25</v>
      </c>
      <c r="I2" s="13">
        <f>IF($A2="","",(E2-F2))</f>
        <v>0</v>
      </c>
    </row>
    <row r="3" spans="1:9" x14ac:dyDescent="0.25">
      <c r="A3" s="11">
        <v>46308</v>
      </c>
      <c r="B3" s="12">
        <v>2</v>
      </c>
      <c r="C3" t="s">
        <v>26</v>
      </c>
      <c r="D3" t="s">
        <v>27</v>
      </c>
      <c r="E3" s="12">
        <v>8</v>
      </c>
      <c r="F3" s="12">
        <v>6</v>
      </c>
      <c r="G3" t="s">
        <v>24</v>
      </c>
      <c r="H3" t="s">
        <v>28</v>
      </c>
      <c r="I3" s="13">
        <f>IF($A3="","",(E3-F3))</f>
        <v>2</v>
      </c>
    </row>
    <row r="4" spans="1:9" x14ac:dyDescent="0.25">
      <c r="A4" s="11">
        <v>46308</v>
      </c>
      <c r="B4" s="12">
        <v>3</v>
      </c>
      <c r="C4" t="s">
        <v>29</v>
      </c>
      <c r="D4" t="s">
        <v>30</v>
      </c>
      <c r="E4" s="12">
        <v>15</v>
      </c>
      <c r="F4" s="12">
        <v>0</v>
      </c>
      <c r="G4" t="s">
        <v>24</v>
      </c>
      <c r="H4" t="s">
        <v>31</v>
      </c>
      <c r="I4" s="13">
        <f>IF($A4="","",(E4-F4))</f>
        <v>15</v>
      </c>
    </row>
    <row r="5" spans="1:9" x14ac:dyDescent="0.25">
      <c r="A5" s="11">
        <v>46308</v>
      </c>
      <c r="B5" s="12">
        <v>1</v>
      </c>
      <c r="C5" t="s">
        <v>32</v>
      </c>
      <c r="D5" t="s">
        <v>33</v>
      </c>
      <c r="E5" s="12">
        <v>30</v>
      </c>
      <c r="F5" s="12">
        <v>30</v>
      </c>
      <c r="G5" t="s">
        <v>34</v>
      </c>
      <c r="H5" t="s">
        <v>25</v>
      </c>
      <c r="I5" s="13">
        <f>IF($A5="","",(E5-F5))</f>
        <v>0</v>
      </c>
    </row>
    <row r="6" spans="1:9" x14ac:dyDescent="0.25">
      <c r="A6" s="11">
        <v>46309</v>
      </c>
      <c r="B6" s="12">
        <v>1</v>
      </c>
      <c r="C6" t="s">
        <v>22</v>
      </c>
      <c r="D6" t="s">
        <v>23</v>
      </c>
      <c r="E6" s="12">
        <v>22</v>
      </c>
      <c r="F6" s="12">
        <v>0</v>
      </c>
      <c r="G6" t="s">
        <v>24</v>
      </c>
      <c r="H6" t="s">
        <v>31</v>
      </c>
      <c r="I6" s="13">
        <f>IF($A6="","",(E6-F6))</f>
        <v>22</v>
      </c>
    </row>
    <row r="7" spans="1:9" x14ac:dyDescent="0.25">
      <c r="A7" s="11"/>
      <c r="B7" s="12"/>
      <c r="E7" s="12"/>
      <c r="F7" s="12"/>
      <c r="I7" s="13" t="str">
        <f>IF($A7="","",(E7-F7))</f>
        <v/>
      </c>
    </row>
    <row r="8" spans="1:9" x14ac:dyDescent="0.25">
      <c r="A8" s="11"/>
      <c r="B8" s="12"/>
      <c r="E8" s="12"/>
      <c r="F8" s="12"/>
      <c r="I8" s="13" t="str">
        <f>IF($A8="","",(E8-F8))</f>
        <v/>
      </c>
    </row>
    <row r="9" spans="1:9" x14ac:dyDescent="0.25">
      <c r="A9" s="11"/>
      <c r="B9" s="12"/>
      <c r="E9" s="12"/>
      <c r="F9" s="12"/>
      <c r="I9" s="13" t="str">
        <f>IF($A9="","",(E9-F9))</f>
        <v/>
      </c>
    </row>
    <row r="10" spans="1:9" x14ac:dyDescent="0.25">
      <c r="A10" s="11"/>
      <c r="B10" s="12"/>
      <c r="E10" s="12"/>
      <c r="F10" s="12"/>
      <c r="I10" s="13" t="str">
        <f>IF($A10="","",(E10-F10))</f>
        <v/>
      </c>
    </row>
    <row r="11" spans="1:9" x14ac:dyDescent="0.25">
      <c r="A11" s="11"/>
      <c r="B11" s="12"/>
      <c r="E11" s="12"/>
      <c r="F11" s="12"/>
      <c r="I11" s="13" t="str">
        <f>IF($A11="","",(E11-F11))</f>
        <v/>
      </c>
    </row>
    <row r="12" spans="1:9" x14ac:dyDescent="0.25">
      <c r="A12" s="11"/>
      <c r="B12" s="12"/>
      <c r="E12" s="12"/>
      <c r="F12" s="12"/>
      <c r="I12" s="13" t="str">
        <f>IF($A12="","",(E12-F12))</f>
        <v/>
      </c>
    </row>
    <row r="13" spans="1:9" x14ac:dyDescent="0.25">
      <c r="A13" s="11"/>
      <c r="B13" s="12"/>
      <c r="E13" s="12"/>
      <c r="F13" s="12"/>
      <c r="I13" s="13" t="str">
        <f>IF($A13="","",(E13-F13))</f>
        <v/>
      </c>
    </row>
    <row r="14" spans="1:9" x14ac:dyDescent="0.25">
      <c r="A14" s="11"/>
      <c r="B14" s="12"/>
      <c r="E14" s="12"/>
      <c r="F14" s="12"/>
      <c r="I14" s="13" t="str">
        <f>IF($A14="","",(E14-F14))</f>
        <v/>
      </c>
    </row>
    <row r="15" spans="1:9" x14ac:dyDescent="0.25">
      <c r="A15" s="11"/>
      <c r="B15" s="12"/>
      <c r="E15" s="12"/>
      <c r="F15" s="12"/>
      <c r="I15" s="13" t="str">
        <f>IF($A15="","",(E15-F15))</f>
        <v/>
      </c>
    </row>
    <row r="16" spans="1:9" x14ac:dyDescent="0.25">
      <c r="A16" s="11"/>
      <c r="B16" s="12"/>
      <c r="E16" s="12"/>
      <c r="F16" s="12"/>
      <c r="I16" s="13" t="str">
        <f>IF($A16="","",(E16-F16))</f>
        <v/>
      </c>
    </row>
    <row r="17" spans="1:9" x14ac:dyDescent="0.25">
      <c r="A17" s="11"/>
      <c r="B17" s="12"/>
      <c r="E17" s="12"/>
      <c r="F17" s="12"/>
      <c r="I17" s="13" t="str">
        <f>IF($A17="","",(E17-F17))</f>
        <v/>
      </c>
    </row>
    <row r="18" spans="1:9" x14ac:dyDescent="0.25">
      <c r="A18" s="11"/>
      <c r="B18" s="12"/>
      <c r="E18" s="12"/>
      <c r="F18" s="12"/>
      <c r="I18" s="13" t="str">
        <f>IF($A18="","",(E18-F18))</f>
        <v/>
      </c>
    </row>
    <row r="19" spans="1:9" x14ac:dyDescent="0.25">
      <c r="A19" s="11"/>
      <c r="B19" s="12"/>
      <c r="E19" s="12"/>
      <c r="F19" s="12"/>
      <c r="I19" s="13" t="str">
        <f>IF($A19="","",(E19-F19))</f>
        <v/>
      </c>
    </row>
    <row r="20" spans="1:9" x14ac:dyDescent="0.25">
      <c r="A20" s="11"/>
      <c r="B20" s="12"/>
      <c r="E20" s="12"/>
      <c r="F20" s="12"/>
      <c r="I20" s="13" t="str">
        <f>IF($A20="","",(E20-F20))</f>
        <v/>
      </c>
    </row>
    <row r="21" spans="1:9" x14ac:dyDescent="0.25">
      <c r="A21" s="11"/>
      <c r="B21" s="12"/>
      <c r="E21" s="12"/>
      <c r="F21" s="12"/>
      <c r="I21" s="13" t="str">
        <f>IF($A21="","",(E21-F21))</f>
        <v/>
      </c>
    </row>
    <row r="22" spans="1:9" x14ac:dyDescent="0.25">
      <c r="A22" s="11"/>
      <c r="B22" s="12"/>
      <c r="E22" s="12"/>
      <c r="F22" s="12"/>
      <c r="I22" s="13" t="str">
        <f>IF($A22="","",(E22-F22))</f>
        <v/>
      </c>
    </row>
    <row r="23" spans="1:9" x14ac:dyDescent="0.25">
      <c r="A23" s="11"/>
      <c r="B23" s="12"/>
      <c r="E23" s="12"/>
      <c r="F23" s="12"/>
      <c r="I23" s="13" t="str">
        <f>IF($A23="","",(E23-F23))</f>
        <v/>
      </c>
    </row>
    <row r="24" spans="1:9" x14ac:dyDescent="0.25">
      <c r="A24" s="11"/>
      <c r="B24" s="12"/>
      <c r="E24" s="12"/>
      <c r="F24" s="12"/>
      <c r="I24" s="13" t="str">
        <f>IF($A24="","",(E24-F24))</f>
        <v/>
      </c>
    </row>
    <row r="25" spans="1:9" x14ac:dyDescent="0.25">
      <c r="A25" s="11"/>
      <c r="B25" s="12"/>
      <c r="E25" s="12"/>
      <c r="F25" s="12"/>
      <c r="I25" s="13" t="str">
        <f>IF($A25="","",(E25-F25))</f>
        <v/>
      </c>
    </row>
    <row r="26" spans="1:9" x14ac:dyDescent="0.25">
      <c r="A26" s="11"/>
      <c r="B26" s="12"/>
      <c r="E26" s="12"/>
      <c r="F26" s="12"/>
      <c r="I26" s="13" t="str">
        <f>IF($A26="","",(E26-F26))</f>
        <v/>
      </c>
    </row>
    <row r="27" spans="1:9" x14ac:dyDescent="0.25">
      <c r="A27" s="11"/>
      <c r="B27" s="12"/>
      <c r="E27" s="12"/>
      <c r="F27" s="12"/>
      <c r="I27" s="13" t="str">
        <f>IF($A27="","",(E27-F27))</f>
        <v/>
      </c>
    </row>
    <row r="28" spans="1:9" x14ac:dyDescent="0.25">
      <c r="A28" s="11"/>
      <c r="B28" s="12"/>
      <c r="E28" s="12"/>
      <c r="F28" s="12"/>
      <c r="I28" s="13" t="str">
        <f>IF($A28="","",(E28-F28))</f>
        <v/>
      </c>
    </row>
    <row r="29" spans="1:9" x14ac:dyDescent="0.25">
      <c r="A29" s="11"/>
      <c r="B29" s="12"/>
      <c r="E29" s="12"/>
      <c r="F29" s="12"/>
      <c r="I29" s="13" t="str">
        <f>IF($A29="","",(E29-F29))</f>
        <v/>
      </c>
    </row>
    <row r="30" spans="1:9" x14ac:dyDescent="0.25">
      <c r="A30" s="11"/>
      <c r="B30" s="12"/>
      <c r="E30" s="12"/>
      <c r="F30" s="12"/>
      <c r="I30" s="13" t="str">
        <f>IF($A30="","",(E30-F30))</f>
        <v/>
      </c>
    </row>
    <row r="31" spans="1:9" x14ac:dyDescent="0.25">
      <c r="A31" s="11"/>
      <c r="B31" s="12"/>
      <c r="E31" s="12"/>
      <c r="F31" s="12"/>
      <c r="I31" s="13" t="str">
        <f>IF($A31="","",(E31-F31))</f>
        <v/>
      </c>
    </row>
    <row r="32" spans="1:9" x14ac:dyDescent="0.25">
      <c r="A32" s="11"/>
      <c r="B32" s="12"/>
      <c r="E32" s="12"/>
      <c r="F32" s="12"/>
      <c r="I32" s="13" t="str">
        <f>IF($A32="","",(E32-F32))</f>
        <v/>
      </c>
    </row>
    <row r="33" spans="1:9" x14ac:dyDescent="0.25">
      <c r="A33" s="11"/>
      <c r="B33" s="12"/>
      <c r="E33" s="12"/>
      <c r="F33" s="12"/>
      <c r="I33" s="13" t="str">
        <f>IF($A33="","",(E33-F33))</f>
        <v/>
      </c>
    </row>
    <row r="34" spans="1:9" x14ac:dyDescent="0.25">
      <c r="A34" s="11"/>
      <c r="B34" s="12"/>
      <c r="E34" s="12"/>
      <c r="F34" s="12"/>
      <c r="I34" s="13" t="str">
        <f>IF($A34="","",(E34-F34))</f>
        <v/>
      </c>
    </row>
    <row r="35" spans="1:9" x14ac:dyDescent="0.25">
      <c r="A35" s="11"/>
      <c r="B35" s="12"/>
      <c r="E35" s="12"/>
      <c r="F35" s="12"/>
      <c r="I35" s="13" t="str">
        <f>IF($A35="","",(E35-F35))</f>
        <v/>
      </c>
    </row>
    <row r="36" spans="1:9" x14ac:dyDescent="0.25">
      <c r="A36" s="11"/>
      <c r="B36" s="12"/>
      <c r="E36" s="12"/>
      <c r="F36" s="12"/>
      <c r="I36" s="13" t="str">
        <f>IF($A36="","",(E36-F36))</f>
        <v/>
      </c>
    </row>
    <row r="37" spans="1:9" x14ac:dyDescent="0.25">
      <c r="A37" s="11"/>
      <c r="B37" s="12"/>
      <c r="E37" s="12"/>
      <c r="F37" s="12"/>
      <c r="I37" s="13" t="str">
        <f>IF($A37="","",(E37-F37))</f>
        <v/>
      </c>
    </row>
    <row r="38" spans="1:9" x14ac:dyDescent="0.25">
      <c r="A38" s="11"/>
      <c r="B38" s="12"/>
      <c r="E38" s="12"/>
      <c r="F38" s="12"/>
      <c r="I38" s="13" t="str">
        <f>IF($A38="","",(E38-F38))</f>
        <v/>
      </c>
    </row>
    <row r="39" spans="1:9" x14ac:dyDescent="0.25">
      <c r="A39" s="11"/>
      <c r="B39" s="12"/>
      <c r="E39" s="12"/>
      <c r="F39" s="12"/>
      <c r="I39" s="13" t="str">
        <f>IF($A39="","",(E39-F39))</f>
        <v/>
      </c>
    </row>
    <row r="40" spans="1:9" x14ac:dyDescent="0.25">
      <c r="A40" s="11"/>
      <c r="B40" s="12"/>
      <c r="E40" s="12"/>
      <c r="F40" s="12"/>
      <c r="I40" s="13" t="str">
        <f>IF($A40="","",(E40-F40))</f>
        <v/>
      </c>
    </row>
    <row r="41" spans="1:9" x14ac:dyDescent="0.25">
      <c r="A41" s="11"/>
      <c r="B41" s="12"/>
      <c r="E41" s="12"/>
      <c r="F41" s="12"/>
      <c r="I41" s="13" t="str">
        <f>IF($A41="","",(E41-F41))</f>
        <v/>
      </c>
    </row>
    <row r="42" spans="1:9" x14ac:dyDescent="0.25">
      <c r="A42" s="11"/>
      <c r="B42" s="12"/>
      <c r="E42" s="12"/>
      <c r="F42" s="12"/>
      <c r="I42" s="13" t="str">
        <f>IF($A42="","",(E42-F42))</f>
        <v/>
      </c>
    </row>
    <row r="43" spans="1:9" x14ac:dyDescent="0.25">
      <c r="A43" s="11"/>
      <c r="B43" s="12"/>
      <c r="E43" s="12"/>
      <c r="F43" s="12"/>
      <c r="I43" s="13" t="str">
        <f>IF($A43="","",(E43-F43))</f>
        <v/>
      </c>
    </row>
    <row r="44" spans="1:9" x14ac:dyDescent="0.25">
      <c r="A44" s="11"/>
      <c r="B44" s="12"/>
      <c r="E44" s="12"/>
      <c r="F44" s="12"/>
      <c r="I44" s="13" t="str">
        <f>IF($A44="","",(E44-F44))</f>
        <v/>
      </c>
    </row>
    <row r="45" spans="1:9" x14ac:dyDescent="0.25">
      <c r="A45" s="11"/>
      <c r="B45" s="12"/>
      <c r="E45" s="12"/>
      <c r="F45" s="12"/>
      <c r="I45" s="13" t="str">
        <f>IF($A45="","",(E45-F45))</f>
        <v/>
      </c>
    </row>
    <row r="46" spans="1:9" x14ac:dyDescent="0.25">
      <c r="A46" s="11"/>
      <c r="B46" s="12"/>
      <c r="E46" s="12"/>
      <c r="F46" s="12"/>
      <c r="I46" s="13" t="str">
        <f>IF($A46="","",(E46-F46))</f>
        <v/>
      </c>
    </row>
    <row r="47" spans="1:9" x14ac:dyDescent="0.25">
      <c r="A47" s="11"/>
      <c r="B47" s="12"/>
      <c r="E47" s="12"/>
      <c r="F47" s="12"/>
      <c r="I47" s="13" t="str">
        <f>IF($A47="","",(E47-F47))</f>
        <v/>
      </c>
    </row>
    <row r="48" spans="1:9" x14ac:dyDescent="0.25">
      <c r="A48" s="11"/>
      <c r="B48" s="12"/>
      <c r="E48" s="12"/>
      <c r="F48" s="12"/>
      <c r="I48" s="13" t="str">
        <f>IF($A48="","",(E48-F48))</f>
        <v/>
      </c>
    </row>
    <row r="49" spans="1:9" x14ac:dyDescent="0.25">
      <c r="A49" s="11"/>
      <c r="B49" s="12"/>
      <c r="E49" s="12"/>
      <c r="F49" s="12"/>
      <c r="I49" s="13" t="str">
        <f>IF($A49="","",(E49-F49))</f>
        <v/>
      </c>
    </row>
    <row r="50" spans="1:9" x14ac:dyDescent="0.25">
      <c r="A50" s="11"/>
      <c r="B50" s="12"/>
      <c r="E50" s="12"/>
      <c r="F50" s="12"/>
      <c r="I50" s="13" t="str">
        <f>IF($A50="","",(E50-F50))</f>
        <v/>
      </c>
    </row>
    <row r="51" spans="1:9" x14ac:dyDescent="0.25">
      <c r="A51" s="11"/>
      <c r="B51" s="12"/>
      <c r="E51" s="12"/>
      <c r="F51" s="12"/>
      <c r="I51" s="13" t="str">
        <f>IF($A51="","",(E51-F51))</f>
        <v/>
      </c>
    </row>
    <row r="52" spans="1:9" x14ac:dyDescent="0.25">
      <c r="A52" s="11"/>
      <c r="B52" s="12"/>
      <c r="E52" s="12"/>
      <c r="F52" s="12"/>
      <c r="I52" s="13" t="str">
        <f>IF($A52="","",(E52-F52))</f>
        <v/>
      </c>
    </row>
    <row r="53" spans="1:9" x14ac:dyDescent="0.25">
      <c r="A53" s="11"/>
      <c r="B53" s="12"/>
      <c r="E53" s="12"/>
      <c r="F53" s="12"/>
      <c r="I53" s="13" t="str">
        <f>IF($A53="","",(E53-F53))</f>
        <v/>
      </c>
    </row>
    <row r="54" spans="1:9" x14ac:dyDescent="0.25">
      <c r="A54" s="11"/>
      <c r="B54" s="12"/>
      <c r="E54" s="12"/>
      <c r="F54" s="12"/>
      <c r="I54" s="13" t="str">
        <f>IF($A54="","",(E54-F54))</f>
        <v/>
      </c>
    </row>
    <row r="55" spans="1:9" x14ac:dyDescent="0.25">
      <c r="A55" s="11"/>
      <c r="B55" s="12"/>
      <c r="E55" s="12"/>
      <c r="F55" s="12"/>
      <c r="I55" s="13" t="str">
        <f>IF($A55="","",(E55-F55))</f>
        <v/>
      </c>
    </row>
    <row r="56" spans="1:9" x14ac:dyDescent="0.25">
      <c r="A56" s="11"/>
      <c r="B56" s="12"/>
      <c r="E56" s="12"/>
      <c r="F56" s="12"/>
      <c r="I56" s="13" t="str">
        <f>IF($A56="","",(E56-F56))</f>
        <v/>
      </c>
    </row>
    <row r="57" spans="1:9" x14ac:dyDescent="0.25">
      <c r="A57" s="11"/>
      <c r="B57" s="12"/>
      <c r="E57" s="12"/>
      <c r="F57" s="12"/>
      <c r="I57" s="13" t="str">
        <f>IF($A57="","",(E57-F57))</f>
        <v/>
      </c>
    </row>
    <row r="58" spans="1:9" x14ac:dyDescent="0.25">
      <c r="A58" s="11"/>
      <c r="B58" s="12"/>
      <c r="E58" s="12"/>
      <c r="F58" s="12"/>
      <c r="I58" s="13" t="str">
        <f>IF($A58="","",(E58-F58))</f>
        <v/>
      </c>
    </row>
    <row r="59" spans="1:9" x14ac:dyDescent="0.25">
      <c r="A59" s="11"/>
      <c r="B59" s="12"/>
      <c r="E59" s="12"/>
      <c r="F59" s="12"/>
      <c r="I59" s="13" t="str">
        <f>IF($A59="","",(E59-F59))</f>
        <v/>
      </c>
    </row>
    <row r="60" spans="1:9" x14ac:dyDescent="0.25">
      <c r="A60" s="11"/>
      <c r="B60" s="12"/>
      <c r="E60" s="12"/>
      <c r="F60" s="12"/>
      <c r="I60" s="13" t="str">
        <f>IF($A60="","",(E60-F60))</f>
        <v/>
      </c>
    </row>
    <row r="61" spans="1:9" x14ac:dyDescent="0.25">
      <c r="A61" s="11"/>
      <c r="B61" s="12"/>
      <c r="E61" s="12"/>
      <c r="F61" s="12"/>
      <c r="I61" s="13" t="str">
        <f>IF($A61="","",(E61-F61))</f>
        <v/>
      </c>
    </row>
    <row r="62" spans="1:9" x14ac:dyDescent="0.25">
      <c r="A62" s="11"/>
      <c r="B62" s="12"/>
      <c r="E62" s="12"/>
      <c r="F62" s="12"/>
      <c r="I62" s="13" t="str">
        <f>IF($A62="","",(E62-F62))</f>
        <v/>
      </c>
    </row>
    <row r="63" spans="1:9" x14ac:dyDescent="0.25">
      <c r="A63" s="11"/>
      <c r="B63" s="12"/>
      <c r="E63" s="12"/>
      <c r="F63" s="12"/>
      <c r="I63" s="13" t="str">
        <f>IF($A63="","",(E63-F63))</f>
        <v/>
      </c>
    </row>
    <row r="64" spans="1:9" x14ac:dyDescent="0.25">
      <c r="A64" s="11"/>
      <c r="B64" s="12"/>
      <c r="E64" s="12"/>
      <c r="F64" s="12"/>
      <c r="I64" s="13" t="str">
        <f>IF($A64="","",(E64-F64))</f>
        <v/>
      </c>
    </row>
    <row r="65" spans="1:9" x14ac:dyDescent="0.25">
      <c r="A65" s="11"/>
      <c r="B65" s="12"/>
      <c r="E65" s="12"/>
      <c r="F65" s="12"/>
      <c r="I65" s="13" t="str">
        <f>IF($A65="","",(E65-F65))</f>
        <v/>
      </c>
    </row>
    <row r="66" spans="1:9" x14ac:dyDescent="0.25">
      <c r="A66" s="11"/>
      <c r="B66" s="12"/>
      <c r="E66" s="12"/>
      <c r="F66" s="12"/>
      <c r="I66" s="13" t="str">
        <f>IF($A66="","",(E66-F66))</f>
        <v/>
      </c>
    </row>
    <row r="67" spans="1:9" x14ac:dyDescent="0.25">
      <c r="A67" s="11"/>
      <c r="B67" s="12"/>
      <c r="E67" s="12"/>
      <c r="F67" s="12"/>
      <c r="I67" s="13" t="str">
        <f>IF($A67="","",(E67-F67))</f>
        <v/>
      </c>
    </row>
    <row r="68" spans="1:9" x14ac:dyDescent="0.25">
      <c r="A68" s="11"/>
      <c r="B68" s="12"/>
      <c r="E68" s="12"/>
      <c r="F68" s="12"/>
      <c r="I68" s="13" t="str">
        <f>IF($A68="","",(E68-F68))</f>
        <v/>
      </c>
    </row>
    <row r="69" spans="1:9" x14ac:dyDescent="0.25">
      <c r="A69" s="11"/>
      <c r="B69" s="12"/>
      <c r="E69" s="12"/>
      <c r="F69" s="12"/>
      <c r="I69" s="13" t="str">
        <f>IF($A69="","",(E69-F69))</f>
        <v/>
      </c>
    </row>
    <row r="70" spans="1:9" x14ac:dyDescent="0.25">
      <c r="A70" s="11"/>
      <c r="B70" s="12"/>
      <c r="E70" s="12"/>
      <c r="F70" s="12"/>
      <c r="I70" s="13" t="str">
        <f>IF($A70="","",(E70-F70))</f>
        <v/>
      </c>
    </row>
    <row r="71" spans="1:9" x14ac:dyDescent="0.25">
      <c r="A71" s="11"/>
      <c r="B71" s="12"/>
      <c r="E71" s="12"/>
      <c r="F71" s="12"/>
      <c r="I71" s="13" t="str">
        <f>IF($A71="","",(E71-F71))</f>
        <v/>
      </c>
    </row>
    <row r="72" spans="1:9" x14ac:dyDescent="0.25">
      <c r="A72" s="11"/>
      <c r="B72" s="12"/>
      <c r="E72" s="12"/>
      <c r="F72" s="12"/>
      <c r="I72" s="13" t="str">
        <f>IF($A72="","",(E72-F72))</f>
        <v/>
      </c>
    </row>
    <row r="73" spans="1:9" x14ac:dyDescent="0.25">
      <c r="A73" s="11"/>
      <c r="B73" s="12"/>
      <c r="E73" s="12"/>
      <c r="F73" s="12"/>
      <c r="I73" s="13" t="str">
        <f>IF($A73="","",(E73-F73))</f>
        <v/>
      </c>
    </row>
    <row r="74" spans="1:9" x14ac:dyDescent="0.25">
      <c r="A74" s="11"/>
      <c r="B74" s="12"/>
      <c r="E74" s="12"/>
      <c r="F74" s="12"/>
      <c r="I74" s="13" t="str">
        <f>IF($A74="","",(E74-F74))</f>
        <v/>
      </c>
    </row>
    <row r="75" spans="1:9" x14ac:dyDescent="0.25">
      <c r="A75" s="11"/>
      <c r="B75" s="12"/>
      <c r="E75" s="12"/>
      <c r="F75" s="12"/>
      <c r="I75" s="13" t="str">
        <f>IF($A75="","",(E75-F75))</f>
        <v/>
      </c>
    </row>
    <row r="76" spans="1:9" x14ac:dyDescent="0.25">
      <c r="A76" s="11"/>
      <c r="B76" s="12"/>
      <c r="E76" s="12"/>
      <c r="F76" s="12"/>
      <c r="I76" s="13" t="str">
        <f>IF($A76="","",(E76-F76))</f>
        <v/>
      </c>
    </row>
    <row r="77" spans="1:9" x14ac:dyDescent="0.25">
      <c r="A77" s="11"/>
      <c r="B77" s="12"/>
      <c r="E77" s="12"/>
      <c r="F77" s="12"/>
      <c r="I77" s="13" t="str">
        <f>IF($A77="","",(E77-F77))</f>
        <v/>
      </c>
    </row>
    <row r="78" spans="1:9" x14ac:dyDescent="0.25">
      <c r="A78" s="11"/>
      <c r="B78" s="12"/>
      <c r="E78" s="12"/>
      <c r="F78" s="12"/>
      <c r="I78" s="13" t="str">
        <f>IF($A78="","",(E78-F78))</f>
        <v/>
      </c>
    </row>
    <row r="79" spans="1:9" x14ac:dyDescent="0.25">
      <c r="A79" s="11"/>
      <c r="B79" s="12"/>
      <c r="E79" s="12"/>
      <c r="F79" s="12"/>
      <c r="I79" s="13" t="str">
        <f>IF($A79="","",(E79-F79))</f>
        <v/>
      </c>
    </row>
    <row r="80" spans="1:9" x14ac:dyDescent="0.25">
      <c r="A80" s="11"/>
      <c r="B80" s="12"/>
      <c r="E80" s="12"/>
      <c r="F80" s="12"/>
      <c r="I80" s="13" t="str">
        <f>IF($A80="","",(E80-F80))</f>
        <v/>
      </c>
    </row>
    <row r="81" spans="1:9" x14ac:dyDescent="0.25">
      <c r="A81" s="11"/>
      <c r="B81" s="12"/>
      <c r="E81" s="12"/>
      <c r="F81" s="12"/>
      <c r="I81" s="13" t="str">
        <f>IF($A81="","",(E81-F81))</f>
        <v/>
      </c>
    </row>
    <row r="82" spans="1:9" x14ac:dyDescent="0.25">
      <c r="A82" s="11"/>
      <c r="B82" s="12"/>
      <c r="E82" s="12"/>
      <c r="F82" s="12"/>
      <c r="I82" s="13" t="str">
        <f>IF($A82="","",(E82-F82))</f>
        <v/>
      </c>
    </row>
    <row r="83" spans="1:9" x14ac:dyDescent="0.25">
      <c r="A83" s="11"/>
      <c r="B83" s="12"/>
      <c r="E83" s="12"/>
      <c r="F83" s="12"/>
      <c r="I83" s="13" t="str">
        <f>IF($A83="","",(E83-F83))</f>
        <v/>
      </c>
    </row>
    <row r="84" spans="1:9" x14ac:dyDescent="0.25">
      <c r="A84" s="11"/>
      <c r="B84" s="12"/>
      <c r="E84" s="12"/>
      <c r="F84" s="12"/>
      <c r="I84" s="13" t="str">
        <f>IF($A84="","",(E84-F84))</f>
        <v/>
      </c>
    </row>
    <row r="85" spans="1:9" x14ac:dyDescent="0.25">
      <c r="A85" s="11"/>
      <c r="B85" s="12"/>
      <c r="E85" s="12"/>
      <c r="F85" s="12"/>
      <c r="I85" s="13" t="str">
        <f>IF($A85="","",(E85-F85))</f>
        <v/>
      </c>
    </row>
    <row r="86" spans="1:9" x14ac:dyDescent="0.25">
      <c r="A86" s="11"/>
      <c r="B86" s="12"/>
      <c r="E86" s="12"/>
      <c r="F86" s="12"/>
      <c r="I86" s="13" t="str">
        <f>IF($A86="","",(E86-F86))</f>
        <v/>
      </c>
    </row>
    <row r="87" spans="1:9" x14ac:dyDescent="0.25">
      <c r="A87" s="11"/>
      <c r="B87" s="12"/>
      <c r="E87" s="12"/>
      <c r="F87" s="12"/>
      <c r="I87" s="13" t="str">
        <f>IF($A87="","",(E87-F87))</f>
        <v/>
      </c>
    </row>
    <row r="88" spans="1:9" x14ac:dyDescent="0.25">
      <c r="A88" s="11"/>
      <c r="B88" s="12"/>
      <c r="E88" s="12"/>
      <c r="F88" s="12"/>
      <c r="I88" s="13" t="str">
        <f>IF($A88="","",(E88-F88))</f>
        <v/>
      </c>
    </row>
    <row r="89" spans="1:9" x14ac:dyDescent="0.25">
      <c r="A89" s="11"/>
      <c r="B89" s="12"/>
      <c r="E89" s="12"/>
      <c r="F89" s="12"/>
      <c r="I89" s="13" t="str">
        <f>IF($A89="","",(E89-F89))</f>
        <v/>
      </c>
    </row>
    <row r="90" spans="1:9" x14ac:dyDescent="0.25">
      <c r="A90" s="11"/>
      <c r="B90" s="12"/>
      <c r="E90" s="12"/>
      <c r="F90" s="12"/>
      <c r="I90" s="13" t="str">
        <f>IF($A90="","",(E90-F90))</f>
        <v/>
      </c>
    </row>
    <row r="91" spans="1:9" x14ac:dyDescent="0.25">
      <c r="A91" s="11"/>
      <c r="B91" s="12"/>
      <c r="E91" s="12"/>
      <c r="F91" s="12"/>
      <c r="I91" s="13" t="str">
        <f>IF($A91="","",(E91-F91))</f>
        <v/>
      </c>
    </row>
    <row r="92" spans="1:9" x14ac:dyDescent="0.25">
      <c r="A92" s="11"/>
      <c r="B92" s="12"/>
      <c r="E92" s="12"/>
      <c r="F92" s="12"/>
      <c r="I92" s="13" t="str">
        <f>IF($A92="","",(E92-F92))</f>
        <v/>
      </c>
    </row>
    <row r="93" spans="1:9" x14ac:dyDescent="0.25">
      <c r="A93" s="11"/>
      <c r="B93" s="12"/>
      <c r="E93" s="12"/>
      <c r="F93" s="12"/>
      <c r="I93" s="13" t="str">
        <f>IF($A93="","",(E93-F93))</f>
        <v/>
      </c>
    </row>
    <row r="94" spans="1:9" x14ac:dyDescent="0.25">
      <c r="A94" s="11"/>
      <c r="B94" s="12"/>
      <c r="E94" s="12"/>
      <c r="F94" s="12"/>
      <c r="I94" s="13" t="str">
        <f>IF($A94="","",(E94-F94))</f>
        <v/>
      </c>
    </row>
    <row r="95" spans="1:9" x14ac:dyDescent="0.25">
      <c r="A95" s="11"/>
      <c r="B95" s="12"/>
      <c r="E95" s="12"/>
      <c r="F95" s="12"/>
      <c r="I95" s="13" t="str">
        <f>IF($A95="","",(E95-F95))</f>
        <v/>
      </c>
    </row>
    <row r="96" spans="1:9" x14ac:dyDescent="0.25">
      <c r="A96" s="11"/>
      <c r="B96" s="12"/>
      <c r="E96" s="12"/>
      <c r="F96" s="12"/>
      <c r="I96" s="13" t="str">
        <f>IF($A96="","",(E96-F96))</f>
        <v/>
      </c>
    </row>
    <row r="97" spans="1:9" x14ac:dyDescent="0.25">
      <c r="A97" s="11"/>
      <c r="B97" s="12"/>
      <c r="E97" s="12"/>
      <c r="F97" s="12"/>
      <c r="I97" s="13" t="str">
        <f>IF($A97="","",(E97-F97))</f>
        <v/>
      </c>
    </row>
    <row r="98" spans="1:9" x14ac:dyDescent="0.25">
      <c r="A98" s="11"/>
      <c r="B98" s="12"/>
      <c r="E98" s="12"/>
      <c r="F98" s="12"/>
      <c r="I98" s="13" t="str">
        <f>IF($A98="","",(E98-F98))</f>
        <v/>
      </c>
    </row>
    <row r="99" spans="1:9" x14ac:dyDescent="0.25">
      <c r="A99" s="11"/>
      <c r="B99" s="12"/>
      <c r="E99" s="12"/>
      <c r="F99" s="12"/>
      <c r="I99" s="13" t="str">
        <f>IF($A99="","",(E99-F99))</f>
        <v/>
      </c>
    </row>
    <row r="100" spans="1:9" x14ac:dyDescent="0.25">
      <c r="A100" s="11"/>
      <c r="B100" s="12"/>
      <c r="E100" s="12"/>
      <c r="F100" s="12"/>
      <c r="I100" s="13" t="str">
        <f>IF($A100="","",(E100-F100))</f>
        <v/>
      </c>
    </row>
    <row r="101" spans="1:9" x14ac:dyDescent="0.25">
      <c r="A101" s="11"/>
      <c r="B101" s="12"/>
      <c r="E101" s="12"/>
      <c r="F101" s="12"/>
      <c r="I101" s="13" t="str">
        <f>IF($A101="","",(E101-F101))</f>
        <v/>
      </c>
    </row>
    <row r="102" spans="1:9" x14ac:dyDescent="0.25">
      <c r="A102" s="11"/>
      <c r="B102" s="12"/>
      <c r="E102" s="12"/>
      <c r="F102" s="12"/>
      <c r="I102" s="13" t="str">
        <f>IF($A102="","",(E102-F102))</f>
        <v/>
      </c>
    </row>
    <row r="103" spans="1:9" x14ac:dyDescent="0.25">
      <c r="A103" s="11"/>
      <c r="B103" s="12"/>
      <c r="E103" s="12"/>
      <c r="F103" s="12"/>
      <c r="I103" s="13" t="str">
        <f>IF($A103="","",(E103-F103))</f>
        <v/>
      </c>
    </row>
    <row r="104" spans="1:9" x14ac:dyDescent="0.25">
      <c r="A104" s="11"/>
      <c r="B104" s="12"/>
      <c r="E104" s="12"/>
      <c r="F104" s="12"/>
      <c r="I104" s="13" t="str">
        <f>IF($A104="","",(E104-F104))</f>
        <v/>
      </c>
    </row>
    <row r="105" spans="1:9" x14ac:dyDescent="0.25">
      <c r="A105" s="11"/>
      <c r="B105" s="12"/>
      <c r="E105" s="12"/>
      <c r="F105" s="12"/>
      <c r="I105" s="13" t="str">
        <f>IF($A105="","",(E105-F105))</f>
        <v/>
      </c>
    </row>
    <row r="106" spans="1:9" x14ac:dyDescent="0.25">
      <c r="A106" s="11"/>
      <c r="B106" s="12"/>
      <c r="E106" s="12"/>
      <c r="F106" s="12"/>
      <c r="I106" s="13" t="str">
        <f>IF($A106="","",(E106-F106))</f>
        <v/>
      </c>
    </row>
    <row r="107" spans="1:9" x14ac:dyDescent="0.25">
      <c r="A107" s="11"/>
      <c r="B107" s="12"/>
      <c r="E107" s="12"/>
      <c r="F107" s="12"/>
      <c r="I107" s="13" t="str">
        <f>IF($A107="","",(E107-F107))</f>
        <v/>
      </c>
    </row>
    <row r="108" spans="1:9" x14ac:dyDescent="0.25">
      <c r="A108" s="11"/>
      <c r="B108" s="12"/>
      <c r="E108" s="12"/>
      <c r="F108" s="12"/>
      <c r="I108" s="13" t="str">
        <f>IF($A108="","",(E108-F108))</f>
        <v/>
      </c>
    </row>
    <row r="109" spans="1:9" x14ac:dyDescent="0.25">
      <c r="A109" s="11"/>
      <c r="B109" s="12"/>
      <c r="E109" s="12"/>
      <c r="F109" s="12"/>
      <c r="I109" s="13" t="str">
        <f>IF($A109="","",(E109-F109))</f>
        <v/>
      </c>
    </row>
    <row r="110" spans="1:9" x14ac:dyDescent="0.25">
      <c r="A110" s="11"/>
      <c r="B110" s="12"/>
      <c r="E110" s="12"/>
      <c r="F110" s="12"/>
      <c r="I110" s="13" t="str">
        <f>IF($A110="","",(E110-F110))</f>
        <v/>
      </c>
    </row>
    <row r="111" spans="1:9" x14ac:dyDescent="0.25">
      <c r="A111" s="11"/>
      <c r="B111" s="12"/>
      <c r="E111" s="12"/>
      <c r="F111" s="12"/>
      <c r="I111" s="13" t="str">
        <f>IF($A111="","",(E111-F111))</f>
        <v/>
      </c>
    </row>
    <row r="112" spans="1:9" x14ac:dyDescent="0.25">
      <c r="A112" s="11"/>
      <c r="B112" s="12"/>
      <c r="E112" s="12"/>
      <c r="F112" s="12"/>
      <c r="I112" s="13" t="str">
        <f>IF($A112="","",(E112-F112))</f>
        <v/>
      </c>
    </row>
    <row r="113" spans="1:9" x14ac:dyDescent="0.25">
      <c r="A113" s="11"/>
      <c r="B113" s="12"/>
      <c r="E113" s="12"/>
      <c r="F113" s="12"/>
      <c r="I113" s="13" t="str">
        <f>IF($A113="","",(E113-F113))</f>
        <v/>
      </c>
    </row>
    <row r="114" spans="1:9" x14ac:dyDescent="0.25">
      <c r="A114" s="11"/>
      <c r="B114" s="12"/>
      <c r="E114" s="12"/>
      <c r="F114" s="12"/>
      <c r="I114" s="13" t="str">
        <f>IF($A114="","",(E114-F114))</f>
        <v/>
      </c>
    </row>
    <row r="115" spans="1:9" x14ac:dyDescent="0.25">
      <c r="A115" s="11"/>
      <c r="B115" s="12"/>
      <c r="E115" s="12"/>
      <c r="F115" s="12"/>
      <c r="I115" s="13" t="str">
        <f>IF($A115="","",(E115-F115))</f>
        <v/>
      </c>
    </row>
    <row r="116" spans="1:9" x14ac:dyDescent="0.25">
      <c r="A116" s="11"/>
      <c r="B116" s="12"/>
      <c r="E116" s="12"/>
      <c r="F116" s="12"/>
      <c r="I116" s="13" t="str">
        <f>IF($A116="","",(E116-F116))</f>
        <v/>
      </c>
    </row>
    <row r="117" spans="1:9" x14ac:dyDescent="0.25">
      <c r="A117" s="11"/>
      <c r="B117" s="12"/>
      <c r="E117" s="12"/>
      <c r="F117" s="12"/>
      <c r="I117" s="13" t="str">
        <f>IF($A117="","",(E117-F117))</f>
        <v/>
      </c>
    </row>
    <row r="118" spans="1:9" x14ac:dyDescent="0.25">
      <c r="A118" s="11"/>
      <c r="B118" s="12"/>
      <c r="E118" s="12"/>
      <c r="F118" s="12"/>
      <c r="I118" s="13" t="str">
        <f>IF($A118="","",(E118-F118))</f>
        <v/>
      </c>
    </row>
    <row r="119" spans="1:9" x14ac:dyDescent="0.25">
      <c r="A119" s="11"/>
      <c r="B119" s="12"/>
      <c r="E119" s="12"/>
      <c r="F119" s="12"/>
      <c r="I119" s="13" t="str">
        <f>IF($A119="","",(E119-F119))</f>
        <v/>
      </c>
    </row>
    <row r="120" spans="1:9" x14ac:dyDescent="0.25">
      <c r="A120" s="11"/>
      <c r="B120" s="12"/>
      <c r="E120" s="12"/>
      <c r="F120" s="12"/>
      <c r="I120" s="13" t="str">
        <f>IF($A120="","",(E120-F120))</f>
        <v/>
      </c>
    </row>
    <row r="121" spans="1:9" x14ac:dyDescent="0.25">
      <c r="A121" s="11"/>
      <c r="B121" s="12"/>
      <c r="E121" s="12"/>
      <c r="F121" s="12"/>
      <c r="I121" s="13" t="str">
        <f>IF($A121="","",(E121-F121))</f>
        <v/>
      </c>
    </row>
    <row r="122" spans="1:9" x14ac:dyDescent="0.25">
      <c r="A122" s="11"/>
      <c r="B122" s="12"/>
      <c r="E122" s="12"/>
      <c r="F122" s="12"/>
      <c r="I122" s="13" t="str">
        <f>IF($A122="","",(E122-F122))</f>
        <v/>
      </c>
    </row>
    <row r="123" spans="1:9" x14ac:dyDescent="0.25">
      <c r="A123" s="11"/>
      <c r="B123" s="12"/>
      <c r="E123" s="12"/>
      <c r="F123" s="12"/>
      <c r="I123" s="13" t="str">
        <f>IF($A123="","",(E123-F123))</f>
        <v/>
      </c>
    </row>
    <row r="124" spans="1:9" x14ac:dyDescent="0.25">
      <c r="A124" s="11"/>
      <c r="B124" s="12"/>
      <c r="E124" s="12"/>
      <c r="F124" s="12"/>
      <c r="I124" s="13" t="str">
        <f>IF($A124="","",(E124-F124))</f>
        <v/>
      </c>
    </row>
    <row r="125" spans="1:9" x14ac:dyDescent="0.25">
      <c r="A125" s="11"/>
      <c r="B125" s="12"/>
      <c r="E125" s="12"/>
      <c r="F125" s="12"/>
      <c r="I125" s="13" t="str">
        <f>IF($A125="","",(E125-F125))</f>
        <v/>
      </c>
    </row>
    <row r="126" spans="1:9" x14ac:dyDescent="0.25">
      <c r="A126" s="11"/>
      <c r="B126" s="12"/>
      <c r="E126" s="12"/>
      <c r="F126" s="12"/>
      <c r="I126" s="13" t="str">
        <f>IF($A126="","",(E126-F126))</f>
        <v/>
      </c>
    </row>
    <row r="127" spans="1:9" x14ac:dyDescent="0.25">
      <c r="A127" s="11"/>
      <c r="B127" s="12"/>
      <c r="E127" s="12"/>
      <c r="F127" s="12"/>
      <c r="I127" s="13" t="str">
        <f>IF($A127="","",(E127-F127))</f>
        <v/>
      </c>
    </row>
    <row r="128" spans="1:9" x14ac:dyDescent="0.25">
      <c r="A128" s="11"/>
      <c r="B128" s="12"/>
      <c r="E128" s="12"/>
      <c r="F128" s="12"/>
      <c r="I128" s="13" t="str">
        <f>IF($A128="","",(E128-F128))</f>
        <v/>
      </c>
    </row>
    <row r="129" spans="1:9" x14ac:dyDescent="0.25">
      <c r="A129" s="11"/>
      <c r="B129" s="12"/>
      <c r="E129" s="12"/>
      <c r="F129" s="12"/>
      <c r="I129" s="13" t="str">
        <f>IF($A129="","",(E129-F129))</f>
        <v/>
      </c>
    </row>
    <row r="130" spans="1:9" x14ac:dyDescent="0.25">
      <c r="A130" s="11"/>
      <c r="B130" s="12"/>
      <c r="E130" s="12"/>
      <c r="F130" s="12"/>
      <c r="I130" s="13" t="str">
        <f>IF($A130="","",(E130-F130))</f>
        <v/>
      </c>
    </row>
    <row r="131" spans="1:9" x14ac:dyDescent="0.25">
      <c r="A131" s="11"/>
      <c r="B131" s="12"/>
      <c r="E131" s="12"/>
      <c r="F131" s="12"/>
      <c r="I131" s="13" t="str">
        <f>IF($A131="","",(E131-F131))</f>
        <v/>
      </c>
    </row>
    <row r="132" spans="1:9" x14ac:dyDescent="0.25">
      <c r="A132" s="11"/>
      <c r="B132" s="12"/>
      <c r="E132" s="12"/>
      <c r="F132" s="12"/>
      <c r="I132" s="13" t="str">
        <f>IF($A132="","",(E132-F132))</f>
        <v/>
      </c>
    </row>
    <row r="133" spans="1:9" x14ac:dyDescent="0.25">
      <c r="A133" s="11"/>
      <c r="B133" s="12"/>
      <c r="E133" s="12"/>
      <c r="F133" s="12"/>
      <c r="I133" s="13" t="str">
        <f>IF($A133="","",(E133-F133))</f>
        <v/>
      </c>
    </row>
    <row r="134" spans="1:9" x14ac:dyDescent="0.25">
      <c r="A134" s="11"/>
      <c r="B134" s="12"/>
      <c r="E134" s="12"/>
      <c r="F134" s="12"/>
      <c r="I134" s="13" t="str">
        <f>IF($A134="","",(E134-F134))</f>
        <v/>
      </c>
    </row>
    <row r="135" spans="1:9" x14ac:dyDescent="0.25">
      <c r="A135" s="11"/>
      <c r="B135" s="12"/>
      <c r="E135" s="12"/>
      <c r="F135" s="12"/>
      <c r="I135" s="13" t="str">
        <f>IF($A135="","",(E135-F135))</f>
        <v/>
      </c>
    </row>
    <row r="136" spans="1:9" x14ac:dyDescent="0.25">
      <c r="A136" s="11"/>
      <c r="B136" s="12"/>
      <c r="E136" s="12"/>
      <c r="F136" s="12"/>
      <c r="I136" s="13" t="str">
        <f>IF($A136="","",(E136-F136))</f>
        <v/>
      </c>
    </row>
    <row r="137" spans="1:9" x14ac:dyDescent="0.25">
      <c r="A137" s="11"/>
      <c r="B137" s="12"/>
      <c r="E137" s="12"/>
      <c r="F137" s="12"/>
      <c r="I137" s="13" t="str">
        <f>IF($A137="","",(E137-F137))</f>
        <v/>
      </c>
    </row>
    <row r="138" spans="1:9" x14ac:dyDescent="0.25">
      <c r="A138" s="11"/>
      <c r="B138" s="12"/>
      <c r="E138" s="12"/>
      <c r="F138" s="12"/>
      <c r="I138" s="13" t="str">
        <f>IF($A138="","",(E138-F138))</f>
        <v/>
      </c>
    </row>
    <row r="139" spans="1:9" x14ac:dyDescent="0.25">
      <c r="A139" s="11"/>
      <c r="B139" s="12"/>
      <c r="E139" s="12"/>
      <c r="F139" s="12"/>
      <c r="I139" s="13" t="str">
        <f>IF($A139="","",(E139-F139))</f>
        <v/>
      </c>
    </row>
    <row r="140" spans="1:9" x14ac:dyDescent="0.25">
      <c r="A140" s="11"/>
      <c r="B140" s="12"/>
      <c r="E140" s="12"/>
      <c r="F140" s="12"/>
      <c r="I140" s="13" t="str">
        <f>IF($A140="","",(E140-F140))</f>
        <v/>
      </c>
    </row>
    <row r="141" spans="1:9" x14ac:dyDescent="0.25">
      <c r="A141" s="11"/>
      <c r="B141" s="12"/>
      <c r="E141" s="12"/>
      <c r="F141" s="12"/>
      <c r="I141" s="13" t="str">
        <f>IF($A141="","",(E141-F141))</f>
        <v/>
      </c>
    </row>
    <row r="142" spans="1:9" x14ac:dyDescent="0.25">
      <c r="A142" s="11"/>
      <c r="B142" s="12"/>
      <c r="E142" s="12"/>
      <c r="F142" s="12"/>
      <c r="I142" s="13" t="str">
        <f>IF($A142="","",(E142-F142))</f>
        <v/>
      </c>
    </row>
    <row r="143" spans="1:9" x14ac:dyDescent="0.25">
      <c r="A143" s="11"/>
      <c r="B143" s="12"/>
      <c r="E143" s="12"/>
      <c r="F143" s="12"/>
      <c r="I143" s="13" t="str">
        <f>IF($A143="","",(E143-F143))</f>
        <v/>
      </c>
    </row>
    <row r="144" spans="1:9" x14ac:dyDescent="0.25">
      <c r="A144" s="11"/>
      <c r="B144" s="12"/>
      <c r="E144" s="12"/>
      <c r="F144" s="12"/>
      <c r="I144" s="13" t="str">
        <f>IF($A144="","",(E144-F144))</f>
        <v/>
      </c>
    </row>
    <row r="145" spans="1:9" x14ac:dyDescent="0.25">
      <c r="A145" s="11"/>
      <c r="B145" s="12"/>
      <c r="E145" s="12"/>
      <c r="F145" s="12"/>
      <c r="I145" s="13" t="str">
        <f>IF($A145="","",(E145-F145))</f>
        <v/>
      </c>
    </row>
    <row r="146" spans="1:9" x14ac:dyDescent="0.25">
      <c r="A146" s="11"/>
      <c r="B146" s="12"/>
      <c r="E146" s="12"/>
      <c r="F146" s="12"/>
      <c r="I146" s="13" t="str">
        <f>IF($A146="","",(E146-F146))</f>
        <v/>
      </c>
    </row>
    <row r="147" spans="1:9" x14ac:dyDescent="0.25">
      <c r="A147" s="11"/>
      <c r="B147" s="12"/>
      <c r="E147" s="12"/>
      <c r="F147" s="12"/>
      <c r="I147" s="13" t="str">
        <f>IF($A147="","",(E147-F147))</f>
        <v/>
      </c>
    </row>
    <row r="148" spans="1:9" x14ac:dyDescent="0.25">
      <c r="A148" s="11"/>
      <c r="B148" s="12"/>
      <c r="E148" s="12"/>
      <c r="F148" s="12"/>
      <c r="I148" s="13" t="str">
        <f>IF($A148="","",(E148-F148))</f>
        <v/>
      </c>
    </row>
    <row r="149" spans="1:9" x14ac:dyDescent="0.25">
      <c r="A149" s="11"/>
      <c r="B149" s="12"/>
      <c r="E149" s="12"/>
      <c r="F149" s="12"/>
      <c r="I149" s="13" t="str">
        <f>IF($A149="","",(E149-F149))</f>
        <v/>
      </c>
    </row>
    <row r="150" spans="1:9" x14ac:dyDescent="0.25">
      <c r="A150" s="11"/>
      <c r="B150" s="12"/>
      <c r="E150" s="12"/>
      <c r="F150" s="12"/>
      <c r="I150" s="13" t="str">
        <f>IF($A150="","",(E150-F150))</f>
        <v/>
      </c>
    </row>
    <row r="151" spans="1:9" x14ac:dyDescent="0.25">
      <c r="A151" s="11"/>
      <c r="B151" s="12"/>
      <c r="E151" s="12"/>
      <c r="F151" s="12"/>
      <c r="I151" s="13" t="str">
        <f>IF($A151="","",(E151-F151))</f>
        <v/>
      </c>
    </row>
    <row r="152" spans="1:9" x14ac:dyDescent="0.25">
      <c r="A152" s="11"/>
      <c r="B152" s="12"/>
      <c r="E152" s="12"/>
      <c r="F152" s="12"/>
      <c r="I152" s="13" t="str">
        <f>IF($A152="","",(E152-F152))</f>
        <v/>
      </c>
    </row>
    <row r="153" spans="1:9" x14ac:dyDescent="0.25">
      <c r="A153" s="11"/>
      <c r="B153" s="12"/>
      <c r="E153" s="12"/>
      <c r="F153" s="12"/>
      <c r="I153" s="13" t="str">
        <f>IF($A153="","",(E153-F153))</f>
        <v/>
      </c>
    </row>
    <row r="154" spans="1:9" x14ac:dyDescent="0.25">
      <c r="A154" s="11"/>
      <c r="B154" s="12"/>
      <c r="E154" s="12"/>
      <c r="F154" s="12"/>
      <c r="I154" s="13" t="str">
        <f>IF($A154="","",(E154-F154))</f>
        <v/>
      </c>
    </row>
    <row r="155" spans="1:9" x14ac:dyDescent="0.25">
      <c r="A155" s="11"/>
      <c r="B155" s="12"/>
      <c r="E155" s="12"/>
      <c r="F155" s="12"/>
      <c r="I155" s="13" t="str">
        <f>IF($A155="","",(E155-F155))</f>
        <v/>
      </c>
    </row>
    <row r="156" spans="1:9" x14ac:dyDescent="0.25">
      <c r="A156" s="11"/>
      <c r="B156" s="12"/>
      <c r="E156" s="12"/>
      <c r="F156" s="12"/>
      <c r="I156" s="13" t="str">
        <f>IF($A156="","",(E156-F156))</f>
        <v/>
      </c>
    </row>
    <row r="157" spans="1:9" x14ac:dyDescent="0.25">
      <c r="A157" s="11"/>
      <c r="B157" s="12"/>
      <c r="E157" s="12"/>
      <c r="F157" s="12"/>
      <c r="I157" s="13" t="str">
        <f>IF($A157="","",(E157-F157))</f>
        <v/>
      </c>
    </row>
    <row r="158" spans="1:9" x14ac:dyDescent="0.25">
      <c r="A158" s="11"/>
      <c r="B158" s="12"/>
      <c r="E158" s="12"/>
      <c r="F158" s="12"/>
      <c r="I158" s="13" t="str">
        <f>IF($A158="","",(E158-F158))</f>
        <v/>
      </c>
    </row>
    <row r="159" spans="1:9" x14ac:dyDescent="0.25">
      <c r="A159" s="11"/>
      <c r="B159" s="12"/>
      <c r="E159" s="12"/>
      <c r="F159" s="12"/>
      <c r="I159" s="13" t="str">
        <f>IF($A159="","",(E159-F159))</f>
        <v/>
      </c>
    </row>
    <row r="160" spans="1:9" x14ac:dyDescent="0.25">
      <c r="A160" s="11"/>
      <c r="B160" s="12"/>
      <c r="E160" s="12"/>
      <c r="F160" s="12"/>
      <c r="I160" s="13" t="str">
        <f>IF($A160="","",(E160-F160))</f>
        <v/>
      </c>
    </row>
    <row r="161" spans="1:9" x14ac:dyDescent="0.25">
      <c r="A161" s="11"/>
      <c r="B161" s="12"/>
      <c r="E161" s="12"/>
      <c r="F161" s="12"/>
      <c r="I161" s="13" t="str">
        <f>IF($A161="","",(E161-F161))</f>
        <v/>
      </c>
    </row>
    <row r="162" spans="1:9" x14ac:dyDescent="0.25">
      <c r="A162" s="11"/>
      <c r="B162" s="12"/>
      <c r="E162" s="12"/>
      <c r="F162" s="12"/>
      <c r="I162" s="13" t="str">
        <f>IF($A162="","",(E162-F162))</f>
        <v/>
      </c>
    </row>
    <row r="163" spans="1:9" x14ac:dyDescent="0.25">
      <c r="A163" s="11"/>
      <c r="B163" s="12"/>
      <c r="E163" s="12"/>
      <c r="F163" s="12"/>
      <c r="I163" s="13" t="str">
        <f>IF($A163="","",(E163-F163))</f>
        <v/>
      </c>
    </row>
    <row r="164" spans="1:9" x14ac:dyDescent="0.25">
      <c r="A164" s="11"/>
      <c r="B164" s="12"/>
      <c r="E164" s="12"/>
      <c r="F164" s="12"/>
      <c r="I164" s="13" t="str">
        <f>IF($A164="","",(E164-F164))</f>
        <v/>
      </c>
    </row>
    <row r="165" spans="1:9" x14ac:dyDescent="0.25">
      <c r="A165" s="11"/>
      <c r="B165" s="12"/>
      <c r="E165" s="12"/>
      <c r="F165" s="12"/>
      <c r="I165" s="13" t="str">
        <f>IF($A165="","",(E165-F165))</f>
        <v/>
      </c>
    </row>
    <row r="166" spans="1:9" x14ac:dyDescent="0.25">
      <c r="A166" s="11"/>
      <c r="B166" s="12"/>
      <c r="E166" s="12"/>
      <c r="F166" s="12"/>
      <c r="I166" s="13" t="str">
        <f>IF($A166="","",(E166-F166))</f>
        <v/>
      </c>
    </row>
    <row r="167" spans="1:9" x14ac:dyDescent="0.25">
      <c r="A167" s="11"/>
      <c r="B167" s="12"/>
      <c r="E167" s="12"/>
      <c r="F167" s="12"/>
      <c r="I167" s="13" t="str">
        <f>IF($A167="","",(E167-F167))</f>
        <v/>
      </c>
    </row>
    <row r="168" spans="1:9" x14ac:dyDescent="0.25">
      <c r="A168" s="11"/>
      <c r="B168" s="12"/>
      <c r="E168" s="12"/>
      <c r="F168" s="12"/>
      <c r="I168" s="13" t="str">
        <f>IF($A168="","",(E168-F168))</f>
        <v/>
      </c>
    </row>
    <row r="169" spans="1:9" x14ac:dyDescent="0.25">
      <c r="A169" s="11"/>
      <c r="B169" s="12"/>
      <c r="E169" s="12"/>
      <c r="F169" s="12"/>
      <c r="I169" s="13" t="str">
        <f>IF($A169="","",(E169-F169))</f>
        <v/>
      </c>
    </row>
    <row r="170" spans="1:9" x14ac:dyDescent="0.25">
      <c r="A170" s="11"/>
      <c r="B170" s="12"/>
      <c r="E170" s="12"/>
      <c r="F170" s="12"/>
      <c r="I170" s="13" t="str">
        <f>IF($A170="","",(E170-F170))</f>
        <v/>
      </c>
    </row>
    <row r="171" spans="1:9" x14ac:dyDescent="0.25">
      <c r="A171" s="11"/>
      <c r="B171" s="12"/>
      <c r="E171" s="12"/>
      <c r="F171" s="12"/>
      <c r="I171" s="13" t="str">
        <f>IF($A171="","",(E171-F171))</f>
        <v/>
      </c>
    </row>
    <row r="172" spans="1:9" x14ac:dyDescent="0.25">
      <c r="A172" s="11"/>
      <c r="B172" s="12"/>
      <c r="E172" s="12"/>
      <c r="F172" s="12"/>
      <c r="I172" s="13" t="str">
        <f>IF($A172="","",(E172-F172))</f>
        <v/>
      </c>
    </row>
    <row r="173" spans="1:9" x14ac:dyDescent="0.25">
      <c r="A173" s="11"/>
      <c r="B173" s="12"/>
      <c r="E173" s="12"/>
      <c r="F173" s="12"/>
      <c r="I173" s="13" t="str">
        <f>IF($A173="","",(E173-F173))</f>
        <v/>
      </c>
    </row>
    <row r="174" spans="1:9" x14ac:dyDescent="0.25">
      <c r="A174" s="11"/>
      <c r="B174" s="12"/>
      <c r="E174" s="12"/>
      <c r="F174" s="12"/>
      <c r="I174" s="13" t="str">
        <f>IF($A174="","",(E174-F174))</f>
        <v/>
      </c>
    </row>
    <row r="175" spans="1:9" x14ac:dyDescent="0.25">
      <c r="A175" s="11"/>
      <c r="B175" s="12"/>
      <c r="E175" s="12"/>
      <c r="F175" s="12"/>
      <c r="I175" s="13" t="str">
        <f>IF($A175="","",(E175-F175))</f>
        <v/>
      </c>
    </row>
    <row r="176" spans="1:9" x14ac:dyDescent="0.25">
      <c r="A176" s="11"/>
      <c r="B176" s="12"/>
      <c r="E176" s="12"/>
      <c r="F176" s="12"/>
      <c r="I176" s="13" t="str">
        <f>IF($A176="","",(E176-F176))</f>
        <v/>
      </c>
    </row>
    <row r="177" spans="1:9" x14ac:dyDescent="0.25">
      <c r="A177" s="11"/>
      <c r="B177" s="12"/>
      <c r="E177" s="12"/>
      <c r="F177" s="12"/>
      <c r="I177" s="13" t="str">
        <f>IF($A177="","",(E177-F177))</f>
        <v/>
      </c>
    </row>
    <row r="178" spans="1:9" x14ac:dyDescent="0.25">
      <c r="A178" s="11"/>
      <c r="B178" s="12"/>
      <c r="E178" s="12"/>
      <c r="F178" s="12"/>
      <c r="I178" s="13" t="str">
        <f>IF($A178="","",(E178-F178))</f>
        <v/>
      </c>
    </row>
    <row r="179" spans="1:9" x14ac:dyDescent="0.25">
      <c r="A179" s="11"/>
      <c r="B179" s="12"/>
      <c r="E179" s="12"/>
      <c r="F179" s="12"/>
      <c r="I179" s="13" t="str">
        <f>IF($A179="","",(E179-F179))</f>
        <v/>
      </c>
    </row>
    <row r="180" spans="1:9" x14ac:dyDescent="0.25">
      <c r="A180" s="11"/>
      <c r="B180" s="12"/>
      <c r="E180" s="12"/>
      <c r="F180" s="12"/>
      <c r="I180" s="13" t="str">
        <f>IF($A180="","",(E180-F180))</f>
        <v/>
      </c>
    </row>
    <row r="181" spans="1:9" x14ac:dyDescent="0.25">
      <c r="A181" s="11"/>
      <c r="B181" s="12"/>
      <c r="E181" s="12"/>
      <c r="F181" s="12"/>
      <c r="I181" s="13" t="str">
        <f>IF($A181="","",(E181-F181))</f>
        <v/>
      </c>
    </row>
    <row r="182" spans="1:9" x14ac:dyDescent="0.25">
      <c r="A182" s="11"/>
      <c r="B182" s="12"/>
      <c r="E182" s="12"/>
      <c r="F182" s="12"/>
      <c r="I182" s="13" t="str">
        <f>IF($A182="","",(E182-F182))</f>
        <v/>
      </c>
    </row>
    <row r="183" spans="1:9" x14ac:dyDescent="0.25">
      <c r="A183" s="11"/>
      <c r="B183" s="12"/>
      <c r="E183" s="12"/>
      <c r="F183" s="12"/>
      <c r="I183" s="13" t="str">
        <f>IF($A183="","",(E183-F183))</f>
        <v/>
      </c>
    </row>
    <row r="184" spans="1:9" x14ac:dyDescent="0.25">
      <c r="A184" s="11"/>
      <c r="B184" s="12"/>
      <c r="E184" s="12"/>
      <c r="F184" s="12"/>
      <c r="I184" s="13" t="str">
        <f>IF($A184="","",(E184-F184))</f>
        <v/>
      </c>
    </row>
    <row r="185" spans="1:9" x14ac:dyDescent="0.25">
      <c r="A185" s="11"/>
      <c r="B185" s="12"/>
      <c r="E185" s="12"/>
      <c r="F185" s="12"/>
      <c r="I185" s="13" t="str">
        <f>IF($A185="","",(E185-F185))</f>
        <v/>
      </c>
    </row>
    <row r="186" spans="1:9" x14ac:dyDescent="0.25">
      <c r="A186" s="11"/>
      <c r="B186" s="12"/>
      <c r="E186" s="12"/>
      <c r="F186" s="12"/>
      <c r="I186" s="13" t="str">
        <f>IF($A186="","",(E186-F186))</f>
        <v/>
      </c>
    </row>
    <row r="187" spans="1:9" x14ac:dyDescent="0.25">
      <c r="A187" s="11"/>
      <c r="B187" s="12"/>
      <c r="E187" s="12"/>
      <c r="F187" s="12"/>
      <c r="I187" s="13" t="str">
        <f>IF($A187="","",(E187-F187))</f>
        <v/>
      </c>
    </row>
    <row r="188" spans="1:9" x14ac:dyDescent="0.25">
      <c r="A188" s="11"/>
      <c r="B188" s="12"/>
      <c r="E188" s="12"/>
      <c r="F188" s="12"/>
      <c r="I188" s="13" t="str">
        <f>IF($A188="","",(E188-F188))</f>
        <v/>
      </c>
    </row>
    <row r="189" spans="1:9" x14ac:dyDescent="0.25">
      <c r="A189" s="11"/>
      <c r="B189" s="12"/>
      <c r="E189" s="12"/>
      <c r="F189" s="12"/>
      <c r="I189" s="13" t="str">
        <f>IF($A189="","",(E189-F189))</f>
        <v/>
      </c>
    </row>
    <row r="190" spans="1:9" x14ac:dyDescent="0.25">
      <c r="A190" s="11"/>
      <c r="B190" s="12"/>
      <c r="E190" s="12"/>
      <c r="F190" s="12"/>
      <c r="I190" s="13" t="str">
        <f>IF($A190="","",(E190-F190))</f>
        <v/>
      </c>
    </row>
    <row r="191" spans="1:9" x14ac:dyDescent="0.25">
      <c r="A191" s="11"/>
      <c r="B191" s="12"/>
      <c r="E191" s="12"/>
      <c r="F191" s="12"/>
      <c r="I191" s="13" t="str">
        <f>IF($A191="","",(E191-F191))</f>
        <v/>
      </c>
    </row>
    <row r="192" spans="1:9" x14ac:dyDescent="0.25">
      <c r="A192" s="11"/>
      <c r="B192" s="12"/>
      <c r="E192" s="12"/>
      <c r="F192" s="12"/>
      <c r="I192" s="13" t="str">
        <f>IF($A192="","",(E192-F192))</f>
        <v/>
      </c>
    </row>
    <row r="193" spans="1:9" x14ac:dyDescent="0.25">
      <c r="A193" s="11"/>
      <c r="B193" s="12"/>
      <c r="E193" s="12"/>
      <c r="F193" s="12"/>
      <c r="I193" s="13" t="str">
        <f>IF($A193="","",(E193-F193))</f>
        <v/>
      </c>
    </row>
    <row r="194" spans="1:9" x14ac:dyDescent="0.25">
      <c r="A194" s="11"/>
      <c r="B194" s="12"/>
      <c r="E194" s="12"/>
      <c r="F194" s="12"/>
      <c r="I194" s="13" t="str">
        <f>IF($A194="","",(E194-F194))</f>
        <v/>
      </c>
    </row>
    <row r="195" spans="1:9" x14ac:dyDescent="0.25">
      <c r="A195" s="11"/>
      <c r="B195" s="12"/>
      <c r="E195" s="12"/>
      <c r="F195" s="12"/>
      <c r="I195" s="13" t="str">
        <f>IF($A195="","",(E195-F195))</f>
        <v/>
      </c>
    </row>
    <row r="196" spans="1:9" x14ac:dyDescent="0.25">
      <c r="A196" s="11"/>
      <c r="B196" s="12"/>
      <c r="E196" s="12"/>
      <c r="F196" s="12"/>
      <c r="I196" s="13" t="str">
        <f>IF($A196="","",(E196-F196))</f>
        <v/>
      </c>
    </row>
    <row r="197" spans="1:9" x14ac:dyDescent="0.25">
      <c r="A197" s="11"/>
      <c r="B197" s="12"/>
      <c r="E197" s="12"/>
      <c r="F197" s="12"/>
      <c r="I197" s="13" t="str">
        <f>IF($A197="","",(E197-F197))</f>
        <v/>
      </c>
    </row>
    <row r="198" spans="1:9" x14ac:dyDescent="0.25">
      <c r="A198" s="11"/>
      <c r="B198" s="12"/>
      <c r="E198" s="12"/>
      <c r="F198" s="12"/>
      <c r="I198" s="13" t="str">
        <f>IF($A198="","",(E198-F198))</f>
        <v/>
      </c>
    </row>
    <row r="199" spans="1:9" x14ac:dyDescent="0.25">
      <c r="A199" s="11"/>
      <c r="B199" s="12"/>
      <c r="E199" s="12"/>
      <c r="F199" s="12"/>
      <c r="I199" s="13" t="str">
        <f>IF($A199="","",(E199-F199))</f>
        <v/>
      </c>
    </row>
    <row r="200" spans="1:9" x14ac:dyDescent="0.25">
      <c r="A200" s="11"/>
      <c r="B200" s="12"/>
      <c r="E200" s="12"/>
      <c r="F200" s="12"/>
      <c r="I200" s="13" t="str">
        <f>IF($A200="","",(E200-F200))</f>
        <v/>
      </c>
    </row>
    <row r="201" spans="1:9" x14ac:dyDescent="0.25">
      <c r="A201" s="11"/>
      <c r="B201" s="12"/>
      <c r="E201" s="12"/>
      <c r="F201" s="12"/>
      <c r="I201" s="13" t="str">
        <f>IF($A201="","",(E201-F201))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Scheduled, In progress, Complete, Partial, Skipped (weather)" sqref="H2:H201">
      <formula1>"Scheduled,In progress,Complete,Partial,Skipped (weather)"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17">
        <f>COUNTA('Nightly route'!$A$2:$A$201)</f>
        <v>5</v>
      </c>
    </row>
    <row r="4" spans="1:3" x14ac:dyDescent="0.25">
      <c r="A4" s="15" t="s">
        <v>40</v>
      </c>
      <c r="B4" s="16"/>
      <c r="C4" s="16"/>
    </row>
    <row r="5" spans="1:2" x14ac:dyDescent="0.25">
      <c r="A5" t="s">
        <v>41</v>
      </c>
      <c r="B5" s="17">
        <f>COUNTIF('Nightly route'!$H$2:$H$201,"Scheduled")</f>
        <v>2</v>
      </c>
    </row>
    <row r="6" spans="1:2" x14ac:dyDescent="0.25">
      <c r="A6" t="s">
        <v>42</v>
      </c>
      <c r="B6" s="17">
        <f>COUNTIF('Nightly route'!$H$2:$H$201,"In progress")</f>
        <v>0</v>
      </c>
    </row>
    <row r="7" spans="1:2" x14ac:dyDescent="0.25">
      <c r="A7" t="s">
        <v>43</v>
      </c>
      <c r="B7" s="17">
        <f>COUNTIF('Nightly route'!$H$2:$H$201,"Complete")</f>
        <v>2</v>
      </c>
    </row>
    <row r="8" spans="1:2" x14ac:dyDescent="0.25">
      <c r="A8" t="s">
        <v>44</v>
      </c>
      <c r="B8" s="17">
        <f>COUNTIF('Nightly route'!$H$2:$H$201,"Partial")</f>
        <v>1</v>
      </c>
    </row>
    <row r="9" spans="1:2" x14ac:dyDescent="0.25">
      <c r="A9" t="s">
        <v>45</v>
      </c>
      <c r="B9" s="17">
        <f>COUNTIF('Nightly route'!$H$2:$H$201,"Skipped (weather)")</f>
        <v>0</v>
      </c>
    </row>
    <row r="10" spans="1:3" x14ac:dyDescent="0.25">
      <c r="A10" s="15" t="s">
        <v>46</v>
      </c>
      <c r="B10" s="16"/>
      <c r="C10" s="16"/>
    </row>
    <row r="11" spans="1:2" x14ac:dyDescent="0.25">
      <c r="A11" t="s">
        <v>47</v>
      </c>
      <c r="B11" s="17">
        <f>SUM('Nightly route'!$E$2:$E$201)</f>
        <v>97</v>
      </c>
    </row>
    <row r="12" spans="1:2" x14ac:dyDescent="0.25">
      <c r="A12" t="s">
        <v>48</v>
      </c>
      <c r="B12" s="17">
        <f>SUM('Nightly route'!$F$2:$F$201)</f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Nightly 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