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lendar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<sst xmlns="http://schemas.openxmlformats.org/spreadsheetml/2006/main" count="57" uniqueCount="52">
  <si>
    <t>Deposition &amp; Deadline Calendar</t>
  </si>
  <si>
    <t>A free deadline calendar for expert witnesses: track depositions, report dates, and trial dates by case with prep countdowns in Sheets or Excel.</t>
  </si>
  <si>
    <t>Quick start</t>
  </si>
  <si>
    <t>Open the Calendar tab and replace the sample rows with your own — one row per entry. Formulas fill in automatically for new rows.</t>
  </si>
  <si>
    <t>Prep due turns red if it passes before the event is done. Days away turns amber inside a week.</t>
  </si>
  <si>
    <t>Add every deadline from the scheduling order the day you are retained; continued dates get a new row.</t>
  </si>
  <si>
    <t>Prep due turns red once the date has passed and Status is not Done / Cancelled.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</si>
  <si>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</si>
  <si>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</si>
  <si>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</si>
  <si>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</si>
  <si>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</si>
  <si>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</si>
  <si>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</si>
  <si>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</si>
  <si>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Case</t>
  </si>
  <si>
    <t>Event</t>
  </si>
  <si>
    <t>Retaining attorney</t>
  </si>
  <si>
    <t>Location</t>
  </si>
  <si>
    <t>Prep due</t>
  </si>
  <si>
    <t>Status</t>
  </si>
  <si>
    <t>Days away</t>
  </si>
  <si>
    <t>Harper v. Westline Mfg</t>
  </si>
  <si>
    <t>Deposition</t>
  </si>
  <si>
    <t>S. Klein, Klein &amp; Moss</t>
  </si>
  <si>
    <t>Klein &amp; Moss, Ste 900</t>
  </si>
  <si>
    <t>Upcoming</t>
  </si>
  <si>
    <t>Ortiz v. Coastal Freight</t>
  </si>
  <si>
    <t>Report due</t>
  </si>
  <si>
    <t>D. Park, Park Law</t>
  </si>
  <si>
    <t>State v. Danvers</t>
  </si>
  <si>
    <t>Trial testimony</t>
  </si>
  <si>
    <t>County DA office</t>
  </si>
  <si>
    <t>Superior Court, Dept 12</t>
  </si>
  <si>
    <t>Liu v. Summit Builders</t>
  </si>
  <si>
    <t>Site inspection</t>
  </si>
  <si>
    <t>R. Gomez, Gomez LLP</t>
  </si>
  <si>
    <t>1100 Ridge Rd</t>
  </si>
  <si>
    <t>Prep done</t>
  </si>
  <si>
    <t>Done</t>
  </si>
  <si>
    <t>Item</t>
  </si>
  <si>
    <t>Value</t>
  </si>
  <si>
    <t>Notes</t>
  </si>
  <si>
    <t>Overview</t>
  </si>
  <si>
    <t>Entries</t>
  </si>
  <si>
    <t>Overdue (prep due)</t>
  </si>
  <si>
    <t>By status</t>
  </si>
  <si>
    <t>Status: Upcoming</t>
  </si>
  <si>
    <t>Status: Prep done</t>
  </si>
  <si>
    <t>Status: Done</t>
  </si>
  <si>
    <t>Status: Continued</t>
  </si>
  <si>
    <t>Status: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</si>
</sst>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5" width="24" customWidth="1"/>
    <col min="6" max="6" width="14" customWidth="1"/>
    <col min="7" max="7" width="16" customWidth="1"/>
    <col min="8" max="8" width="12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s="11">
        <v>46314</v>
      </c>
      <c r="B2" t="s">
        <v>22</v>
      </c>
      <c r="C2" t="s">
        <v>23</v>
      </c>
      <c r="D2" t="s">
        <v>24</v>
      </c>
      <c r="E2" t="s">
        <v>25</v>
      </c>
      <c r="F2" s="11">
        <v>46311</v>
      </c>
      <c r="G2" t="s">
        <v>26</v>
      </c>
      <c r="H2" s="12">
        <f>IF($A2="","",(A2-TODAY()))</f>
        <v>7</v>
      </c>
    </row>
    <row r="3" spans="1:8" x14ac:dyDescent="0.25">
      <c r="A3" s="11">
        <v>46322</v>
      </c>
      <c r="B3" t="s">
        <v>27</v>
      </c>
      <c r="C3" t="s">
        <v>28</v>
      </c>
      <c r="D3" t="s">
        <v>29</v>
      </c>
      <c r="F3" s="11">
        <v>46318</v>
      </c>
      <c r="G3" t="s">
        <v>26</v>
      </c>
      <c r="H3" s="12">
        <f>IF($A3="","",(A3-TODAY()))</f>
        <v>15</v>
      </c>
    </row>
    <row r="4" spans="1:8" x14ac:dyDescent="0.25">
      <c r="A4" s="11">
        <v>46329</v>
      </c>
      <c r="B4" t="s">
        <v>30</v>
      </c>
      <c r="C4" t="s">
        <v>31</v>
      </c>
      <c r="D4" t="s">
        <v>32</v>
      </c>
      <c r="E4" t="s">
        <v>33</v>
      </c>
      <c r="F4" s="11">
        <v>46322</v>
      </c>
      <c r="G4" t="s">
        <v>26</v>
      </c>
      <c r="H4" s="12">
        <f>IF($A4="","",(A4-TODAY()))</f>
        <v>22</v>
      </c>
    </row>
    <row r="5" spans="1:8" x14ac:dyDescent="0.25">
      <c r="A5" s="11">
        <v>46311</v>
      </c>
      <c r="B5" t="s">
        <v>34</v>
      </c>
      <c r="C5" t="s">
        <v>35</v>
      </c>
      <c r="D5" t="s">
        <v>36</v>
      </c>
      <c r="E5" t="s">
        <v>37</v>
      </c>
      <c r="F5" s="11">
        <v>46309</v>
      </c>
      <c r="G5" t="s">
        <v>38</v>
      </c>
      <c r="H5" s="12">
        <f>IF($A5="","",(A5-TODAY()))</f>
        <v>4</v>
      </c>
    </row>
    <row r="6" spans="1:8" x14ac:dyDescent="0.25">
      <c r="A6" s="11">
        <v>46304</v>
      </c>
      <c r="B6" t="s">
        <v>22</v>
      </c>
      <c r="C6" t="s">
        <v>28</v>
      </c>
      <c r="D6" t="s">
        <v>24</v>
      </c>
      <c r="F6" s="11">
        <v>46300</v>
      </c>
      <c r="G6" t="s">
        <v>39</v>
      </c>
      <c r="H6" s="12">
        <f>IF($A6="","",(A6-TODAY()))</f>
        <v>-3</v>
      </c>
    </row>
    <row r="7" spans="1:8" x14ac:dyDescent="0.25">
      <c r="A7" s="11"/>
      <c r="F7" s="11"/>
      <c r="H7" s="12" t="str">
        <f>IF($A7="","",(A7-TODAY()))</f>
        <v/>
      </c>
    </row>
    <row r="8" spans="1:8" x14ac:dyDescent="0.25">
      <c r="A8" s="11"/>
      <c r="F8" s="11"/>
      <c r="H8" s="12" t="str">
        <f>IF($A8="","",(A8-TODAY()))</f>
        <v/>
      </c>
    </row>
    <row r="9" spans="1:8" x14ac:dyDescent="0.25">
      <c r="A9" s="11"/>
      <c r="F9" s="11"/>
      <c r="H9" s="12" t="str">
        <f>IF($A9="","",(A9-TODAY()))</f>
        <v/>
      </c>
    </row>
    <row r="10" spans="1:8" x14ac:dyDescent="0.25">
      <c r="A10" s="11"/>
      <c r="F10" s="11"/>
      <c r="H10" s="12" t="str">
        <f>IF($A10="","",(A10-TODAY()))</f>
        <v/>
      </c>
    </row>
    <row r="11" spans="1:8" x14ac:dyDescent="0.25">
      <c r="A11" s="11"/>
      <c r="F11" s="11"/>
      <c r="H11" s="12" t="str">
        <f>IF($A11="","",(A11-TODAY()))</f>
        <v/>
      </c>
    </row>
    <row r="12" spans="1:8" x14ac:dyDescent="0.25">
      <c r="A12" s="11"/>
      <c r="F12" s="11"/>
      <c r="H12" s="12" t="str">
        <f>IF($A12="","",(A12-TODAY()))</f>
        <v/>
      </c>
    </row>
    <row r="13" spans="1:8" x14ac:dyDescent="0.25">
      <c r="A13" s="11"/>
      <c r="F13" s="11"/>
      <c r="H13" s="12" t="str">
        <f>IF($A13="","",(A13-TODAY()))</f>
        <v/>
      </c>
    </row>
    <row r="14" spans="1:8" x14ac:dyDescent="0.25">
      <c r="A14" s="11"/>
      <c r="F14" s="11"/>
      <c r="H14" s="12" t="str">
        <f>IF($A14="","",(A14-TODAY()))</f>
        <v/>
      </c>
    </row>
    <row r="15" spans="1:8" x14ac:dyDescent="0.25">
      <c r="A15" s="11"/>
      <c r="F15" s="11"/>
      <c r="H15" s="12" t="str">
        <f>IF($A15="","",(A15-TODAY()))</f>
        <v/>
      </c>
    </row>
    <row r="16" spans="1:8" x14ac:dyDescent="0.25">
      <c r="A16" s="11"/>
      <c r="F16" s="11"/>
      <c r="H16" s="12" t="str">
        <f>IF($A16="","",(A16-TODAY()))</f>
        <v/>
      </c>
    </row>
    <row r="17" spans="1:8" x14ac:dyDescent="0.25">
      <c r="A17" s="11"/>
      <c r="F17" s="11"/>
      <c r="H17" s="12" t="str">
        <f>IF($A17="","",(A17-TODAY()))</f>
        <v/>
      </c>
    </row>
    <row r="18" spans="1:8" x14ac:dyDescent="0.25">
      <c r="A18" s="11"/>
      <c r="F18" s="11"/>
      <c r="H18" s="12" t="str">
        <f>IF($A18="","",(A18-TODAY()))</f>
        <v/>
      </c>
    </row>
    <row r="19" spans="1:8" x14ac:dyDescent="0.25">
      <c r="A19" s="11"/>
      <c r="F19" s="11"/>
      <c r="H19" s="12" t="str">
        <f>IF($A19="","",(A19-TODAY()))</f>
        <v/>
      </c>
    </row>
    <row r="20" spans="1:8" x14ac:dyDescent="0.25">
      <c r="A20" s="11"/>
      <c r="F20" s="11"/>
      <c r="H20" s="12" t="str">
        <f>IF($A20="","",(A20-TODAY()))</f>
        <v/>
      </c>
    </row>
    <row r="21" spans="1:8" x14ac:dyDescent="0.25">
      <c r="A21" s="11"/>
      <c r="F21" s="11"/>
      <c r="H21" s="12" t="str">
        <f>IF($A21="","",(A21-TODAY()))</f>
        <v/>
      </c>
    </row>
    <row r="22" spans="1:8" x14ac:dyDescent="0.25">
      <c r="A22" s="11"/>
      <c r="F22" s="11"/>
      <c r="H22" s="12" t="str">
        <f>IF($A22="","",(A22-TODAY()))</f>
        <v/>
      </c>
    </row>
    <row r="23" spans="1:8" x14ac:dyDescent="0.25">
      <c r="A23" s="11"/>
      <c r="F23" s="11"/>
      <c r="H23" s="12" t="str">
        <f>IF($A23="","",(A23-TODAY()))</f>
        <v/>
      </c>
    </row>
    <row r="24" spans="1:8" x14ac:dyDescent="0.25">
      <c r="A24" s="11"/>
      <c r="F24" s="11"/>
      <c r="H24" s="12" t="str">
        <f>IF($A24="","",(A24-TODAY()))</f>
        <v/>
      </c>
    </row>
    <row r="25" spans="1:8" x14ac:dyDescent="0.25">
      <c r="A25" s="11"/>
      <c r="F25" s="11"/>
      <c r="H25" s="12" t="str">
        <f>IF($A25="","",(A25-TODAY()))</f>
        <v/>
      </c>
    </row>
    <row r="26" spans="1:8" x14ac:dyDescent="0.25">
      <c r="A26" s="11"/>
      <c r="F26" s="11"/>
      <c r="H26" s="12" t="str">
        <f>IF($A26="","",(A26-TODAY()))</f>
        <v/>
      </c>
    </row>
    <row r="27" spans="1:8" x14ac:dyDescent="0.25">
      <c r="A27" s="11"/>
      <c r="F27" s="11"/>
      <c r="H27" s="12" t="str">
        <f>IF($A27="","",(A27-TODAY()))</f>
        <v/>
      </c>
    </row>
    <row r="28" spans="1:8" x14ac:dyDescent="0.25">
      <c r="A28" s="11"/>
      <c r="F28" s="11"/>
      <c r="H28" s="12" t="str">
        <f>IF($A28="","",(A28-TODAY()))</f>
        <v/>
      </c>
    </row>
    <row r="29" spans="1:8" x14ac:dyDescent="0.25">
      <c r="A29" s="11"/>
      <c r="F29" s="11"/>
      <c r="H29" s="12" t="str">
        <f>IF($A29="","",(A29-TODAY()))</f>
        <v/>
      </c>
    </row>
    <row r="30" spans="1:8" x14ac:dyDescent="0.25">
      <c r="A30" s="11"/>
      <c r="F30" s="11"/>
      <c r="H30" s="12" t="str">
        <f>IF($A30="","",(A30-TODAY()))</f>
        <v/>
      </c>
    </row>
    <row r="31" spans="1:8" x14ac:dyDescent="0.25">
      <c r="A31" s="11"/>
      <c r="F31" s="11"/>
      <c r="H31" s="12" t="str">
        <f>IF($A31="","",(A31-TODAY()))</f>
        <v/>
      </c>
    </row>
    <row r="32" spans="1:8" x14ac:dyDescent="0.25">
      <c r="A32" s="11"/>
      <c r="F32" s="11"/>
      <c r="H32" s="12" t="str">
        <f>IF($A32="","",(A32-TODAY()))</f>
        <v/>
      </c>
    </row>
    <row r="33" spans="1:8" x14ac:dyDescent="0.25">
      <c r="A33" s="11"/>
      <c r="F33" s="11"/>
      <c r="H33" s="12" t="str">
        <f>IF($A33="","",(A33-TODAY()))</f>
        <v/>
      </c>
    </row>
    <row r="34" spans="1:8" x14ac:dyDescent="0.25">
      <c r="A34" s="11"/>
      <c r="F34" s="11"/>
      <c r="H34" s="12" t="str">
        <f>IF($A34="","",(A34-TODAY()))</f>
        <v/>
      </c>
    </row>
    <row r="35" spans="1:8" x14ac:dyDescent="0.25">
      <c r="A35" s="11"/>
      <c r="F35" s="11"/>
      <c r="H35" s="12" t="str">
        <f>IF($A35="","",(A35-TODAY()))</f>
        <v/>
      </c>
    </row>
    <row r="36" spans="1:8" x14ac:dyDescent="0.25">
      <c r="A36" s="11"/>
      <c r="F36" s="11"/>
      <c r="H36" s="12" t="str">
        <f>IF($A36="","",(A36-TODAY()))</f>
        <v/>
      </c>
    </row>
    <row r="37" spans="1:8" x14ac:dyDescent="0.25">
      <c r="A37" s="11"/>
      <c r="F37" s="11"/>
      <c r="H37" s="12" t="str">
        <f>IF($A37="","",(A37-TODAY()))</f>
        <v/>
      </c>
    </row>
    <row r="38" spans="1:8" x14ac:dyDescent="0.25">
      <c r="A38" s="11"/>
      <c r="F38" s="11"/>
      <c r="H38" s="12" t="str">
        <f>IF($A38="","",(A38-TODAY()))</f>
        <v/>
      </c>
    </row>
    <row r="39" spans="1:8" x14ac:dyDescent="0.25">
      <c r="A39" s="11"/>
      <c r="F39" s="11"/>
      <c r="H39" s="12" t="str">
        <f>IF($A39="","",(A39-TODAY()))</f>
        <v/>
      </c>
    </row>
    <row r="40" spans="1:8" x14ac:dyDescent="0.25">
      <c r="A40" s="11"/>
      <c r="F40" s="11"/>
      <c r="H40" s="12" t="str">
        <f>IF($A40="","",(A40-TODAY()))</f>
        <v/>
      </c>
    </row>
    <row r="41" spans="1:8" x14ac:dyDescent="0.25">
      <c r="A41" s="11"/>
      <c r="F41" s="11"/>
      <c r="H41" s="12" t="str">
        <f>IF($A41="","",(A41-TODAY()))</f>
        <v/>
      </c>
    </row>
    <row r="42" spans="1:8" x14ac:dyDescent="0.25">
      <c r="A42" s="11"/>
      <c r="F42" s="11"/>
      <c r="H42" s="12" t="str">
        <f>IF($A42="","",(A42-TODAY()))</f>
        <v/>
      </c>
    </row>
    <row r="43" spans="1:8" x14ac:dyDescent="0.25">
      <c r="A43" s="11"/>
      <c r="F43" s="11"/>
      <c r="H43" s="12" t="str">
        <f>IF($A43="","",(A43-TODAY()))</f>
        <v/>
      </c>
    </row>
    <row r="44" spans="1:8" x14ac:dyDescent="0.25">
      <c r="A44" s="11"/>
      <c r="F44" s="11"/>
      <c r="H44" s="12" t="str">
        <f>IF($A44="","",(A44-TODAY()))</f>
        <v/>
      </c>
    </row>
    <row r="45" spans="1:8" x14ac:dyDescent="0.25">
      <c r="A45" s="11"/>
      <c r="F45" s="11"/>
      <c r="H45" s="12" t="str">
        <f>IF($A45="","",(A45-TODAY()))</f>
        <v/>
      </c>
    </row>
    <row r="46" spans="1:8" x14ac:dyDescent="0.25">
      <c r="A46" s="11"/>
      <c r="F46" s="11"/>
      <c r="H46" s="12" t="str">
        <f>IF($A46="","",(A46-TODAY()))</f>
        <v/>
      </c>
    </row>
    <row r="47" spans="1:8" x14ac:dyDescent="0.25">
      <c r="A47" s="11"/>
      <c r="F47" s="11"/>
      <c r="H47" s="12" t="str">
        <f>IF($A47="","",(A47-TODAY()))</f>
        <v/>
      </c>
    </row>
    <row r="48" spans="1:8" x14ac:dyDescent="0.25">
      <c r="A48" s="11"/>
      <c r="F48" s="11"/>
      <c r="H48" s="12" t="str">
        <f>IF($A48="","",(A48-TODAY()))</f>
        <v/>
      </c>
    </row>
    <row r="49" spans="1:8" x14ac:dyDescent="0.25">
      <c r="A49" s="11"/>
      <c r="F49" s="11"/>
      <c r="H49" s="12" t="str">
        <f>IF($A49="","",(A49-TODAY()))</f>
        <v/>
      </c>
    </row>
    <row r="50" spans="1:8" x14ac:dyDescent="0.25">
      <c r="A50" s="11"/>
      <c r="F50" s="11"/>
      <c r="H50" s="12" t="str">
        <f>IF($A50="","",(A50-TODAY()))</f>
        <v/>
      </c>
    </row>
    <row r="51" spans="1:8" x14ac:dyDescent="0.25">
      <c r="A51" s="11"/>
      <c r="F51" s="11"/>
      <c r="H51" s="12" t="str">
        <f>IF($A51="","",(A51-TODAY()))</f>
        <v/>
      </c>
    </row>
    <row r="52" spans="1:8" x14ac:dyDescent="0.25">
      <c r="A52" s="11"/>
      <c r="F52" s="11"/>
      <c r="H52" s="12" t="str">
        <f>IF($A52="","",(A52-TODAY()))</f>
        <v/>
      </c>
    </row>
    <row r="53" spans="1:8" x14ac:dyDescent="0.25">
      <c r="A53" s="11"/>
      <c r="F53" s="11"/>
      <c r="H53" s="12" t="str">
        <f>IF($A53="","",(A53-TODAY()))</f>
        <v/>
      </c>
    </row>
    <row r="54" spans="1:8" x14ac:dyDescent="0.25">
      <c r="A54" s="11"/>
      <c r="F54" s="11"/>
      <c r="H54" s="12" t="str">
        <f>IF($A54="","",(A54-TODAY()))</f>
        <v/>
      </c>
    </row>
    <row r="55" spans="1:8" x14ac:dyDescent="0.25">
      <c r="A55" s="11"/>
      <c r="F55" s="11"/>
      <c r="H55" s="12" t="str">
        <f>IF($A55="","",(A55-TODAY()))</f>
        <v/>
      </c>
    </row>
    <row r="56" spans="1:8" x14ac:dyDescent="0.25">
      <c r="A56" s="11"/>
      <c r="F56" s="11"/>
      <c r="H56" s="12" t="str">
        <f>IF($A56="","",(A56-TODAY()))</f>
        <v/>
      </c>
    </row>
    <row r="57" spans="1:8" x14ac:dyDescent="0.25">
      <c r="A57" s="11"/>
      <c r="F57" s="11"/>
      <c r="H57" s="12" t="str">
        <f>IF($A57="","",(A57-TODAY()))</f>
        <v/>
      </c>
    </row>
    <row r="58" spans="1:8" x14ac:dyDescent="0.25">
      <c r="A58" s="11"/>
      <c r="F58" s="11"/>
      <c r="H58" s="12" t="str">
        <f>IF($A58="","",(A58-TODAY()))</f>
        <v/>
      </c>
    </row>
    <row r="59" spans="1:8" x14ac:dyDescent="0.25">
      <c r="A59" s="11"/>
      <c r="F59" s="11"/>
      <c r="H59" s="12" t="str">
        <f>IF($A59="","",(A59-TODAY()))</f>
        <v/>
      </c>
    </row>
    <row r="60" spans="1:8" x14ac:dyDescent="0.25">
      <c r="A60" s="11"/>
      <c r="F60" s="11"/>
      <c r="H60" s="12" t="str">
        <f>IF($A60="","",(A60-TODAY()))</f>
        <v/>
      </c>
    </row>
    <row r="61" spans="1:8" x14ac:dyDescent="0.25">
      <c r="A61" s="11"/>
      <c r="F61" s="11"/>
      <c r="H61" s="12" t="str">
        <f>IF($A61="","",(A61-TODAY()))</f>
        <v/>
      </c>
    </row>
    <row r="62" spans="1:8" x14ac:dyDescent="0.25">
      <c r="A62" s="11"/>
      <c r="F62" s="11"/>
      <c r="H62" s="12" t="str">
        <f>IF($A62="","",(A62-TODAY()))</f>
        <v/>
      </c>
    </row>
    <row r="63" spans="1:8" x14ac:dyDescent="0.25">
      <c r="A63" s="11"/>
      <c r="F63" s="11"/>
      <c r="H63" s="12" t="str">
        <f>IF($A63="","",(A63-TODAY()))</f>
        <v/>
      </c>
    </row>
    <row r="64" spans="1:8" x14ac:dyDescent="0.25">
      <c r="A64" s="11"/>
      <c r="F64" s="11"/>
      <c r="H64" s="12" t="str">
        <f>IF($A64="","",(A64-TODAY()))</f>
        <v/>
      </c>
    </row>
    <row r="65" spans="1:8" x14ac:dyDescent="0.25">
      <c r="A65" s="11"/>
      <c r="F65" s="11"/>
      <c r="H65" s="12" t="str">
        <f>IF($A65="","",(A65-TODAY()))</f>
        <v/>
      </c>
    </row>
    <row r="66" spans="1:8" x14ac:dyDescent="0.25">
      <c r="A66" s="11"/>
      <c r="F66" s="11"/>
      <c r="H66" s="12" t="str">
        <f>IF($A66="","",(A66-TODAY()))</f>
        <v/>
      </c>
    </row>
    <row r="67" spans="1:8" x14ac:dyDescent="0.25">
      <c r="A67" s="11"/>
      <c r="F67" s="11"/>
      <c r="H67" s="12" t="str">
        <f>IF($A67="","",(A67-TODAY()))</f>
        <v/>
      </c>
    </row>
    <row r="68" spans="1:8" x14ac:dyDescent="0.25">
      <c r="A68" s="11"/>
      <c r="F68" s="11"/>
      <c r="H68" s="12" t="str">
        <f>IF($A68="","",(A68-TODAY()))</f>
        <v/>
      </c>
    </row>
    <row r="69" spans="1:8" x14ac:dyDescent="0.25">
      <c r="A69" s="11"/>
      <c r="F69" s="11"/>
      <c r="H69" s="12" t="str">
        <f>IF($A69="","",(A69-TODAY()))</f>
        <v/>
      </c>
    </row>
    <row r="70" spans="1:8" x14ac:dyDescent="0.25">
      <c r="A70" s="11"/>
      <c r="F70" s="11"/>
      <c r="H70" s="12" t="str">
        <f>IF($A70="","",(A70-TODAY()))</f>
        <v/>
      </c>
    </row>
    <row r="71" spans="1:8" x14ac:dyDescent="0.25">
      <c r="A71" s="11"/>
      <c r="F71" s="11"/>
      <c r="H71" s="12" t="str">
        <f>IF($A71="","",(A71-TODAY()))</f>
        <v/>
      </c>
    </row>
    <row r="72" spans="1:8" x14ac:dyDescent="0.25">
      <c r="A72" s="11"/>
      <c r="F72" s="11"/>
      <c r="H72" s="12" t="str">
        <f>IF($A72="","",(A72-TODAY()))</f>
        <v/>
      </c>
    </row>
    <row r="73" spans="1:8" x14ac:dyDescent="0.25">
      <c r="A73" s="11"/>
      <c r="F73" s="11"/>
      <c r="H73" s="12" t="str">
        <f>IF($A73="","",(A73-TODAY()))</f>
        <v/>
      </c>
    </row>
    <row r="74" spans="1:8" x14ac:dyDescent="0.25">
      <c r="A74" s="11"/>
      <c r="F74" s="11"/>
      <c r="H74" s="12" t="str">
        <f>IF($A74="","",(A74-TODAY()))</f>
        <v/>
      </c>
    </row>
    <row r="75" spans="1:8" x14ac:dyDescent="0.25">
      <c r="A75" s="11"/>
      <c r="F75" s="11"/>
      <c r="H75" s="12" t="str">
        <f>IF($A75="","",(A75-TODAY()))</f>
        <v/>
      </c>
    </row>
    <row r="76" spans="1:8" x14ac:dyDescent="0.25">
      <c r="A76" s="11"/>
      <c r="F76" s="11"/>
      <c r="H76" s="12" t="str">
        <f>IF($A76="","",(A76-TODAY()))</f>
        <v/>
      </c>
    </row>
    <row r="77" spans="1:8" x14ac:dyDescent="0.25">
      <c r="A77" s="11"/>
      <c r="F77" s="11"/>
      <c r="H77" s="12" t="str">
        <f>IF($A77="","",(A77-TODAY()))</f>
        <v/>
      </c>
    </row>
    <row r="78" spans="1:8" x14ac:dyDescent="0.25">
      <c r="A78" s="11"/>
      <c r="F78" s="11"/>
      <c r="H78" s="12" t="str">
        <f>IF($A78="","",(A78-TODAY()))</f>
        <v/>
      </c>
    </row>
    <row r="79" spans="1:8" x14ac:dyDescent="0.25">
      <c r="A79" s="11"/>
      <c r="F79" s="11"/>
      <c r="H79" s="12" t="str">
        <f>IF($A79="","",(A79-TODAY()))</f>
        <v/>
      </c>
    </row>
    <row r="80" spans="1:8" x14ac:dyDescent="0.25">
      <c r="A80" s="11"/>
      <c r="F80" s="11"/>
      <c r="H80" s="12" t="str">
        <f>IF($A80="","",(A80-TODAY()))</f>
        <v/>
      </c>
    </row>
    <row r="81" spans="1:8" x14ac:dyDescent="0.25">
      <c r="A81" s="11"/>
      <c r="F81" s="11"/>
      <c r="H81" s="12" t="str">
        <f>IF($A81="","",(A81-TODAY()))</f>
        <v/>
      </c>
    </row>
    <row r="82" spans="1:8" x14ac:dyDescent="0.25">
      <c r="A82" s="11"/>
      <c r="F82" s="11"/>
      <c r="H82" s="12" t="str">
        <f>IF($A82="","",(A82-TODAY()))</f>
        <v/>
      </c>
    </row>
    <row r="83" spans="1:8" x14ac:dyDescent="0.25">
      <c r="A83" s="11"/>
      <c r="F83" s="11"/>
      <c r="H83" s="12" t="str">
        <f>IF($A83="","",(A83-TODAY()))</f>
        <v/>
      </c>
    </row>
    <row r="84" spans="1:8" x14ac:dyDescent="0.25">
      <c r="A84" s="11"/>
      <c r="F84" s="11"/>
      <c r="H84" s="12" t="str">
        <f>IF($A84="","",(A84-TODAY()))</f>
        <v/>
      </c>
    </row>
    <row r="85" spans="1:8" x14ac:dyDescent="0.25">
      <c r="A85" s="11"/>
      <c r="F85" s="11"/>
      <c r="H85" s="12" t="str">
        <f>IF($A85="","",(A85-TODAY()))</f>
        <v/>
      </c>
    </row>
    <row r="86" spans="1:8" x14ac:dyDescent="0.25">
      <c r="A86" s="11"/>
      <c r="F86" s="11"/>
      <c r="H86" s="12" t="str">
        <f>IF($A86="","",(A86-TODAY()))</f>
        <v/>
      </c>
    </row>
    <row r="87" spans="1:8" x14ac:dyDescent="0.25">
      <c r="A87" s="11"/>
      <c r="F87" s="11"/>
      <c r="H87" s="12" t="str">
        <f>IF($A87="","",(A87-TODAY()))</f>
        <v/>
      </c>
    </row>
    <row r="88" spans="1:8" x14ac:dyDescent="0.25">
      <c r="A88" s="11"/>
      <c r="F88" s="11"/>
      <c r="H88" s="12" t="str">
        <f>IF($A88="","",(A88-TODAY()))</f>
        <v/>
      </c>
    </row>
    <row r="89" spans="1:8" x14ac:dyDescent="0.25">
      <c r="A89" s="11"/>
      <c r="F89" s="11"/>
      <c r="H89" s="12" t="str">
        <f>IF($A89="","",(A89-TODAY()))</f>
        <v/>
      </c>
    </row>
    <row r="90" spans="1:8" x14ac:dyDescent="0.25">
      <c r="A90" s="11"/>
      <c r="F90" s="11"/>
      <c r="H90" s="12" t="str">
        <f>IF($A90="","",(A90-TODAY()))</f>
        <v/>
      </c>
    </row>
    <row r="91" spans="1:8" x14ac:dyDescent="0.25">
      <c r="A91" s="11"/>
      <c r="F91" s="11"/>
      <c r="H91" s="12" t="str">
        <f>IF($A91="","",(A91-TODAY()))</f>
        <v/>
      </c>
    </row>
    <row r="92" spans="1:8" x14ac:dyDescent="0.25">
      <c r="A92" s="11"/>
      <c r="F92" s="11"/>
      <c r="H92" s="12" t="str">
        <f>IF($A92="","",(A92-TODAY()))</f>
        <v/>
      </c>
    </row>
    <row r="93" spans="1:8" x14ac:dyDescent="0.25">
      <c r="A93" s="11"/>
      <c r="F93" s="11"/>
      <c r="H93" s="12" t="str">
        <f>IF($A93="","",(A93-TODAY()))</f>
        <v/>
      </c>
    </row>
    <row r="94" spans="1:8" x14ac:dyDescent="0.25">
      <c r="A94" s="11"/>
      <c r="F94" s="11"/>
      <c r="H94" s="12" t="str">
        <f>IF($A94="","",(A94-TODAY()))</f>
        <v/>
      </c>
    </row>
    <row r="95" spans="1:8" x14ac:dyDescent="0.25">
      <c r="A95" s="11"/>
      <c r="F95" s="11"/>
      <c r="H95" s="12" t="str">
        <f>IF($A95="","",(A95-TODAY()))</f>
        <v/>
      </c>
    </row>
    <row r="96" spans="1:8" x14ac:dyDescent="0.25">
      <c r="A96" s="11"/>
      <c r="F96" s="11"/>
      <c r="H96" s="12" t="str">
        <f>IF($A96="","",(A96-TODAY()))</f>
        <v/>
      </c>
    </row>
    <row r="97" spans="1:8" x14ac:dyDescent="0.25">
      <c r="A97" s="11"/>
      <c r="F97" s="11"/>
      <c r="H97" s="12" t="str">
        <f>IF($A97="","",(A97-TODAY()))</f>
        <v/>
      </c>
    </row>
    <row r="98" spans="1:8" x14ac:dyDescent="0.25">
      <c r="A98" s="11"/>
      <c r="F98" s="11"/>
      <c r="H98" s="12" t="str">
        <f>IF($A98="","",(A98-TODAY()))</f>
        <v/>
      </c>
    </row>
    <row r="99" spans="1:8" x14ac:dyDescent="0.25">
      <c r="A99" s="11"/>
      <c r="F99" s="11"/>
      <c r="H99" s="12" t="str">
        <f>IF($A99="","",(A99-TODAY()))</f>
        <v/>
      </c>
    </row>
    <row r="100" spans="1:8" x14ac:dyDescent="0.25">
      <c r="A100" s="11"/>
      <c r="F100" s="11"/>
      <c r="H100" s="12" t="str">
        <f>IF($A100="","",(A100-TODAY()))</f>
        <v/>
      </c>
    </row>
    <row r="101" spans="1:8" x14ac:dyDescent="0.25">
      <c r="A101" s="11"/>
      <c r="F101" s="11"/>
      <c r="H101" s="12" t="str">
        <f>IF($A101="","",(A101-TODAY()))</f>
        <v/>
      </c>
    </row>
    <row r="102" spans="1:8" x14ac:dyDescent="0.25">
      <c r="A102" s="11"/>
      <c r="F102" s="11"/>
      <c r="H102" s="12" t="str">
        <f>IF($A102="","",(A102-TODAY()))</f>
        <v/>
      </c>
    </row>
    <row r="103" spans="1:8" x14ac:dyDescent="0.25">
      <c r="A103" s="11"/>
      <c r="F103" s="11"/>
      <c r="H103" s="12" t="str">
        <f>IF($A103="","",(A103-TODAY()))</f>
        <v/>
      </c>
    </row>
    <row r="104" spans="1:8" x14ac:dyDescent="0.25">
      <c r="A104" s="11"/>
      <c r="F104" s="11"/>
      <c r="H104" s="12" t="str">
        <f>IF($A104="","",(A104-TODAY()))</f>
        <v/>
      </c>
    </row>
    <row r="105" spans="1:8" x14ac:dyDescent="0.25">
      <c r="A105" s="11"/>
      <c r="F105" s="11"/>
      <c r="H105" s="12" t="str">
        <f>IF($A105="","",(A105-TODAY()))</f>
        <v/>
      </c>
    </row>
    <row r="106" spans="1:8" x14ac:dyDescent="0.25">
      <c r="A106" s="11"/>
      <c r="F106" s="11"/>
      <c r="H106" s="12" t="str">
        <f>IF($A106="","",(A106-TODAY()))</f>
        <v/>
      </c>
    </row>
    <row r="107" spans="1:8" x14ac:dyDescent="0.25">
      <c r="A107" s="11"/>
      <c r="F107" s="11"/>
      <c r="H107" s="12" t="str">
        <f>IF($A107="","",(A107-TODAY()))</f>
        <v/>
      </c>
    </row>
    <row r="108" spans="1:8" x14ac:dyDescent="0.25">
      <c r="A108" s="11"/>
      <c r="F108" s="11"/>
      <c r="H108" s="12" t="str">
        <f>IF($A108="","",(A108-TODAY()))</f>
        <v/>
      </c>
    </row>
    <row r="109" spans="1:8" x14ac:dyDescent="0.25">
      <c r="A109" s="11"/>
      <c r="F109" s="11"/>
      <c r="H109" s="12" t="str">
        <f>IF($A109="","",(A109-TODAY()))</f>
        <v/>
      </c>
    </row>
    <row r="110" spans="1:8" x14ac:dyDescent="0.25">
      <c r="A110" s="11"/>
      <c r="F110" s="11"/>
      <c r="H110" s="12" t="str">
        <f>IF($A110="","",(A110-TODAY()))</f>
        <v/>
      </c>
    </row>
    <row r="111" spans="1:8" x14ac:dyDescent="0.25">
      <c r="A111" s="11"/>
      <c r="F111" s="11"/>
      <c r="H111" s="12" t="str">
        <f>IF($A111="","",(A111-TODAY()))</f>
        <v/>
      </c>
    </row>
    <row r="112" spans="1:8" x14ac:dyDescent="0.25">
      <c r="A112" s="11"/>
      <c r="F112" s="11"/>
      <c r="H112" s="12" t="str">
        <f>IF($A112="","",(A112-TODAY()))</f>
        <v/>
      </c>
    </row>
    <row r="113" spans="1:8" x14ac:dyDescent="0.25">
      <c r="A113" s="11"/>
      <c r="F113" s="11"/>
      <c r="H113" s="12" t="str">
        <f>IF($A113="","",(A113-TODAY()))</f>
        <v/>
      </c>
    </row>
    <row r="114" spans="1:8" x14ac:dyDescent="0.25">
      <c r="A114" s="11"/>
      <c r="F114" s="11"/>
      <c r="H114" s="12" t="str">
        <f>IF($A114="","",(A114-TODAY()))</f>
        <v/>
      </c>
    </row>
    <row r="115" spans="1:8" x14ac:dyDescent="0.25">
      <c r="A115" s="11"/>
      <c r="F115" s="11"/>
      <c r="H115" s="12" t="str">
        <f>IF($A115="","",(A115-TODAY()))</f>
        <v/>
      </c>
    </row>
    <row r="116" spans="1:8" x14ac:dyDescent="0.25">
      <c r="A116" s="11"/>
      <c r="F116" s="11"/>
      <c r="H116" s="12" t="str">
        <f>IF($A116="","",(A116-TODAY()))</f>
        <v/>
      </c>
    </row>
    <row r="117" spans="1:8" x14ac:dyDescent="0.25">
      <c r="A117" s="11"/>
      <c r="F117" s="11"/>
      <c r="H117" s="12" t="str">
        <f>IF($A117="","",(A117-TODAY()))</f>
        <v/>
      </c>
    </row>
    <row r="118" spans="1:8" x14ac:dyDescent="0.25">
      <c r="A118" s="11"/>
      <c r="F118" s="11"/>
      <c r="H118" s="12" t="str">
        <f>IF($A118="","",(A118-TODAY()))</f>
        <v/>
      </c>
    </row>
    <row r="119" spans="1:8" x14ac:dyDescent="0.25">
      <c r="A119" s="11"/>
      <c r="F119" s="11"/>
      <c r="H119" s="12" t="str">
        <f>IF($A119="","",(A119-TODAY()))</f>
        <v/>
      </c>
    </row>
    <row r="120" spans="1:8" x14ac:dyDescent="0.25">
      <c r="A120" s="11"/>
      <c r="F120" s="11"/>
      <c r="H120" s="12" t="str">
        <f>IF($A120="","",(A120-TODAY()))</f>
        <v/>
      </c>
    </row>
    <row r="121" spans="1:8" x14ac:dyDescent="0.25">
      <c r="A121" s="11"/>
      <c r="F121" s="11"/>
      <c r="H121" s="12" t="str">
        <f>IF($A121="","",(A121-TODAY()))</f>
        <v/>
      </c>
    </row>
    <row r="122" spans="1:8" x14ac:dyDescent="0.25">
      <c r="A122" s="11"/>
      <c r="F122" s="11"/>
      <c r="H122" s="12" t="str">
        <f>IF($A122="","",(A122-TODAY()))</f>
        <v/>
      </c>
    </row>
    <row r="123" spans="1:8" x14ac:dyDescent="0.25">
      <c r="A123" s="11"/>
      <c r="F123" s="11"/>
      <c r="H123" s="12" t="str">
        <f>IF($A123="","",(A123-TODAY()))</f>
        <v/>
      </c>
    </row>
    <row r="124" spans="1:8" x14ac:dyDescent="0.25">
      <c r="A124" s="11"/>
      <c r="F124" s="11"/>
      <c r="H124" s="12" t="str">
        <f>IF($A124="","",(A124-TODAY()))</f>
        <v/>
      </c>
    </row>
    <row r="125" spans="1:8" x14ac:dyDescent="0.25">
      <c r="A125" s="11"/>
      <c r="F125" s="11"/>
      <c r="H125" s="12" t="str">
        <f>IF($A125="","",(A125-TODAY()))</f>
        <v/>
      </c>
    </row>
    <row r="126" spans="1:8" x14ac:dyDescent="0.25">
      <c r="A126" s="11"/>
      <c r="F126" s="11"/>
      <c r="H126" s="12" t="str">
        <f>IF($A126="","",(A126-TODAY()))</f>
        <v/>
      </c>
    </row>
    <row r="127" spans="1:8" x14ac:dyDescent="0.25">
      <c r="A127" s="11"/>
      <c r="F127" s="11"/>
      <c r="H127" s="12" t="str">
        <f>IF($A127="","",(A127-TODAY()))</f>
        <v/>
      </c>
    </row>
    <row r="128" spans="1:8" x14ac:dyDescent="0.25">
      <c r="A128" s="11"/>
      <c r="F128" s="11"/>
      <c r="H128" s="12" t="str">
        <f>IF($A128="","",(A128-TODAY()))</f>
        <v/>
      </c>
    </row>
    <row r="129" spans="1:8" x14ac:dyDescent="0.25">
      <c r="A129" s="11"/>
      <c r="F129" s="11"/>
      <c r="H129" s="12" t="str">
        <f>IF($A129="","",(A129-TODAY()))</f>
        <v/>
      </c>
    </row>
    <row r="130" spans="1:8" x14ac:dyDescent="0.25">
      <c r="A130" s="11"/>
      <c r="F130" s="11"/>
      <c r="H130" s="12" t="str">
        <f>IF($A130="","",(A130-TODAY()))</f>
        <v/>
      </c>
    </row>
    <row r="131" spans="1:8" x14ac:dyDescent="0.25">
      <c r="A131" s="11"/>
      <c r="F131" s="11"/>
      <c r="H131" s="12" t="str">
        <f>IF($A131="","",(A131-TODAY()))</f>
        <v/>
      </c>
    </row>
    <row r="132" spans="1:8" x14ac:dyDescent="0.25">
      <c r="A132" s="11"/>
      <c r="F132" s="11"/>
      <c r="H132" s="12" t="str">
        <f>IF($A132="","",(A132-TODAY()))</f>
        <v/>
      </c>
    </row>
    <row r="133" spans="1:8" x14ac:dyDescent="0.25">
      <c r="A133" s="11"/>
      <c r="F133" s="11"/>
      <c r="H133" s="12" t="str">
        <f>IF($A133="","",(A133-TODAY()))</f>
        <v/>
      </c>
    </row>
    <row r="134" spans="1:8" x14ac:dyDescent="0.25">
      <c r="A134" s="11"/>
      <c r="F134" s="11"/>
      <c r="H134" s="12" t="str">
        <f>IF($A134="","",(A134-TODAY()))</f>
        <v/>
      </c>
    </row>
    <row r="135" spans="1:8" x14ac:dyDescent="0.25">
      <c r="A135" s="11"/>
      <c r="F135" s="11"/>
      <c r="H135" s="12" t="str">
        <f>IF($A135="","",(A135-TODAY()))</f>
        <v/>
      </c>
    </row>
    <row r="136" spans="1:8" x14ac:dyDescent="0.25">
      <c r="A136" s="11"/>
      <c r="F136" s="11"/>
      <c r="H136" s="12" t="str">
        <f>IF($A136="","",(A136-TODAY()))</f>
        <v/>
      </c>
    </row>
    <row r="137" spans="1:8" x14ac:dyDescent="0.25">
      <c r="A137" s="11"/>
      <c r="F137" s="11"/>
      <c r="H137" s="12" t="str">
        <f>IF($A137="","",(A137-TODAY()))</f>
        <v/>
      </c>
    </row>
    <row r="138" spans="1:8" x14ac:dyDescent="0.25">
      <c r="A138" s="11"/>
      <c r="F138" s="11"/>
      <c r="H138" s="12" t="str">
        <f>IF($A138="","",(A138-TODAY()))</f>
        <v/>
      </c>
    </row>
    <row r="139" spans="1:8" x14ac:dyDescent="0.25">
      <c r="A139" s="11"/>
      <c r="F139" s="11"/>
      <c r="H139" s="12" t="str">
        <f>IF($A139="","",(A139-TODAY()))</f>
        <v/>
      </c>
    </row>
    <row r="140" spans="1:8" x14ac:dyDescent="0.25">
      <c r="A140" s="11"/>
      <c r="F140" s="11"/>
      <c r="H140" s="12" t="str">
        <f>IF($A140="","",(A140-TODAY()))</f>
        <v/>
      </c>
    </row>
    <row r="141" spans="1:8" x14ac:dyDescent="0.25">
      <c r="A141" s="11"/>
      <c r="F141" s="11"/>
      <c r="H141" s="12" t="str">
        <f>IF($A141="","",(A141-TODAY()))</f>
        <v/>
      </c>
    </row>
    <row r="142" spans="1:8" x14ac:dyDescent="0.25">
      <c r="A142" s="11"/>
      <c r="F142" s="11"/>
      <c r="H142" s="12" t="str">
        <f>IF($A142="","",(A142-TODAY()))</f>
        <v/>
      </c>
    </row>
    <row r="143" spans="1:8" x14ac:dyDescent="0.25">
      <c r="A143" s="11"/>
      <c r="F143" s="11"/>
      <c r="H143" s="12" t="str">
        <f>IF($A143="","",(A143-TODAY()))</f>
        <v/>
      </c>
    </row>
    <row r="144" spans="1:8" x14ac:dyDescent="0.25">
      <c r="A144" s="11"/>
      <c r="F144" s="11"/>
      <c r="H144" s="12" t="str">
        <f>IF($A144="","",(A144-TODAY()))</f>
        <v/>
      </c>
    </row>
    <row r="145" spans="1:8" x14ac:dyDescent="0.25">
      <c r="A145" s="11"/>
      <c r="F145" s="11"/>
      <c r="H145" s="12" t="str">
        <f>IF($A145="","",(A145-TODAY()))</f>
        <v/>
      </c>
    </row>
    <row r="146" spans="1:8" x14ac:dyDescent="0.25">
      <c r="A146" s="11"/>
      <c r="F146" s="11"/>
      <c r="H146" s="12" t="str">
        <f>IF($A146="","",(A146-TODAY()))</f>
        <v/>
      </c>
    </row>
    <row r="147" spans="1:8" x14ac:dyDescent="0.25">
      <c r="A147" s="11"/>
      <c r="F147" s="11"/>
      <c r="H147" s="12" t="str">
        <f>IF($A147="","",(A147-TODAY()))</f>
        <v/>
      </c>
    </row>
    <row r="148" spans="1:8" x14ac:dyDescent="0.25">
      <c r="A148" s="11"/>
      <c r="F148" s="11"/>
      <c r="H148" s="12" t="str">
        <f>IF($A148="","",(A148-TODAY()))</f>
        <v/>
      </c>
    </row>
    <row r="149" spans="1:8" x14ac:dyDescent="0.25">
      <c r="A149" s="11"/>
      <c r="F149" s="11"/>
      <c r="H149" s="12" t="str">
        <f>IF($A149="","",(A149-TODAY()))</f>
        <v/>
      </c>
    </row>
    <row r="150" spans="1:8" x14ac:dyDescent="0.25">
      <c r="A150" s="11"/>
      <c r="F150" s="11"/>
      <c r="H150" s="12" t="str">
        <f>IF($A150="","",(A150-TODAY()))</f>
        <v/>
      </c>
    </row>
    <row r="151" spans="1:8" x14ac:dyDescent="0.25">
      <c r="A151" s="11"/>
      <c r="F151" s="11"/>
      <c r="H151" s="12" t="str">
        <f>IF($A151="","",(A151-TODAY()))</f>
        <v/>
      </c>
    </row>
    <row r="152" spans="1:8" x14ac:dyDescent="0.25">
      <c r="A152" s="11"/>
      <c r="F152" s="11"/>
      <c r="H152" s="12" t="str">
        <f>IF($A152="","",(A152-TODAY()))</f>
        <v/>
      </c>
    </row>
    <row r="153" spans="1:8" x14ac:dyDescent="0.25">
      <c r="A153" s="11"/>
      <c r="F153" s="11"/>
      <c r="H153" s="12" t="str">
        <f>IF($A153="","",(A153-TODAY()))</f>
        <v/>
      </c>
    </row>
    <row r="154" spans="1:8" x14ac:dyDescent="0.25">
      <c r="A154" s="11"/>
      <c r="F154" s="11"/>
      <c r="H154" s="12" t="str">
        <f>IF($A154="","",(A154-TODAY()))</f>
        <v/>
      </c>
    </row>
    <row r="155" spans="1:8" x14ac:dyDescent="0.25">
      <c r="A155" s="11"/>
      <c r="F155" s="11"/>
      <c r="H155" s="12" t="str">
        <f>IF($A155="","",(A155-TODAY()))</f>
        <v/>
      </c>
    </row>
    <row r="156" spans="1:8" x14ac:dyDescent="0.25">
      <c r="A156" s="11"/>
      <c r="F156" s="11"/>
      <c r="H156" s="12" t="str">
        <f>IF($A156="","",(A156-TODAY()))</f>
        <v/>
      </c>
    </row>
    <row r="157" spans="1:8" x14ac:dyDescent="0.25">
      <c r="A157" s="11"/>
      <c r="F157" s="11"/>
      <c r="H157" s="12" t="str">
        <f>IF($A157="","",(A157-TODAY()))</f>
        <v/>
      </c>
    </row>
    <row r="158" spans="1:8" x14ac:dyDescent="0.25">
      <c r="A158" s="11"/>
      <c r="F158" s="11"/>
      <c r="H158" s="12" t="str">
        <f>IF($A158="","",(A158-TODAY()))</f>
        <v/>
      </c>
    </row>
    <row r="159" spans="1:8" x14ac:dyDescent="0.25">
      <c r="A159" s="11"/>
      <c r="F159" s="11"/>
      <c r="H159" s="12" t="str">
        <f>IF($A159="","",(A159-TODAY()))</f>
        <v/>
      </c>
    </row>
    <row r="160" spans="1:8" x14ac:dyDescent="0.25">
      <c r="A160" s="11"/>
      <c r="F160" s="11"/>
      <c r="H160" s="12" t="str">
        <f>IF($A160="","",(A160-TODAY()))</f>
        <v/>
      </c>
    </row>
    <row r="161" spans="1:8" x14ac:dyDescent="0.25">
      <c r="A161" s="11"/>
      <c r="F161" s="11"/>
      <c r="H161" s="12" t="str">
        <f>IF($A161="","",(A161-TODAY()))</f>
        <v/>
      </c>
    </row>
    <row r="162" spans="1:8" x14ac:dyDescent="0.25">
      <c r="A162" s="11"/>
      <c r="F162" s="11"/>
      <c r="H162" s="12" t="str">
        <f>IF($A162="","",(A162-TODAY()))</f>
        <v/>
      </c>
    </row>
    <row r="163" spans="1:8" x14ac:dyDescent="0.25">
      <c r="A163" s="11"/>
      <c r="F163" s="11"/>
      <c r="H163" s="12" t="str">
        <f>IF($A163="","",(A163-TODAY()))</f>
        <v/>
      </c>
    </row>
    <row r="164" spans="1:8" x14ac:dyDescent="0.25">
      <c r="A164" s="11"/>
      <c r="F164" s="11"/>
      <c r="H164" s="12" t="str">
        <f>IF($A164="","",(A164-TODAY()))</f>
        <v/>
      </c>
    </row>
    <row r="165" spans="1:8" x14ac:dyDescent="0.25">
      <c r="A165" s="11"/>
      <c r="F165" s="11"/>
      <c r="H165" s="12" t="str">
        <f>IF($A165="","",(A165-TODAY()))</f>
        <v/>
      </c>
    </row>
    <row r="166" spans="1:8" x14ac:dyDescent="0.25">
      <c r="A166" s="11"/>
      <c r="F166" s="11"/>
      <c r="H166" s="12" t="str">
        <f>IF($A166="","",(A166-TODAY()))</f>
        <v/>
      </c>
    </row>
    <row r="167" spans="1:8" x14ac:dyDescent="0.25">
      <c r="A167" s="11"/>
      <c r="F167" s="11"/>
      <c r="H167" s="12" t="str">
        <f>IF($A167="","",(A167-TODAY()))</f>
        <v/>
      </c>
    </row>
    <row r="168" spans="1:8" x14ac:dyDescent="0.25">
      <c r="A168" s="11"/>
      <c r="F168" s="11"/>
      <c r="H168" s="12" t="str">
        <f>IF($A168="","",(A168-TODAY()))</f>
        <v/>
      </c>
    </row>
    <row r="169" spans="1:8" x14ac:dyDescent="0.25">
      <c r="A169" s="11"/>
      <c r="F169" s="11"/>
      <c r="H169" s="12" t="str">
        <f>IF($A169="","",(A169-TODAY()))</f>
        <v/>
      </c>
    </row>
    <row r="170" spans="1:8" x14ac:dyDescent="0.25">
      <c r="A170" s="11"/>
      <c r="F170" s="11"/>
      <c r="H170" s="12" t="str">
        <f>IF($A170="","",(A170-TODAY()))</f>
        <v/>
      </c>
    </row>
    <row r="171" spans="1:8" x14ac:dyDescent="0.25">
      <c r="A171" s="11"/>
      <c r="F171" s="11"/>
      <c r="H171" s="12" t="str">
        <f>IF($A171="","",(A171-TODAY()))</f>
        <v/>
      </c>
    </row>
    <row r="172" spans="1:8" x14ac:dyDescent="0.25">
      <c r="A172" s="11"/>
      <c r="F172" s="11"/>
      <c r="H172" s="12" t="str">
        <f>IF($A172="","",(A172-TODAY()))</f>
        <v/>
      </c>
    </row>
    <row r="173" spans="1:8" x14ac:dyDescent="0.25">
      <c r="A173" s="11"/>
      <c r="F173" s="11"/>
      <c r="H173" s="12" t="str">
        <f>IF($A173="","",(A173-TODAY()))</f>
        <v/>
      </c>
    </row>
    <row r="174" spans="1:8" x14ac:dyDescent="0.25">
      <c r="A174" s="11"/>
      <c r="F174" s="11"/>
      <c r="H174" s="12" t="str">
        <f>IF($A174="","",(A174-TODAY()))</f>
        <v/>
      </c>
    </row>
    <row r="175" spans="1:8" x14ac:dyDescent="0.25">
      <c r="A175" s="11"/>
      <c r="F175" s="11"/>
      <c r="H175" s="12" t="str">
        <f>IF($A175="","",(A175-TODAY()))</f>
        <v/>
      </c>
    </row>
    <row r="176" spans="1:8" x14ac:dyDescent="0.25">
      <c r="A176" s="11"/>
      <c r="F176" s="11"/>
      <c r="H176" s="12" t="str">
        <f>IF($A176="","",(A176-TODAY()))</f>
        <v/>
      </c>
    </row>
    <row r="177" spans="1:8" x14ac:dyDescent="0.25">
      <c r="A177" s="11"/>
      <c r="F177" s="11"/>
      <c r="H177" s="12" t="str">
        <f>IF($A177="","",(A177-TODAY()))</f>
        <v/>
      </c>
    </row>
    <row r="178" spans="1:8" x14ac:dyDescent="0.25">
      <c r="A178" s="11"/>
      <c r="F178" s="11"/>
      <c r="H178" s="12" t="str">
        <f>IF($A178="","",(A178-TODAY()))</f>
        <v/>
      </c>
    </row>
    <row r="179" spans="1:8" x14ac:dyDescent="0.25">
      <c r="A179" s="11"/>
      <c r="F179" s="11"/>
      <c r="H179" s="12" t="str">
        <f>IF($A179="","",(A179-TODAY()))</f>
        <v/>
      </c>
    </row>
    <row r="180" spans="1:8" x14ac:dyDescent="0.25">
      <c r="A180" s="11"/>
      <c r="F180" s="11"/>
      <c r="H180" s="12" t="str">
        <f>IF($A180="","",(A180-TODAY()))</f>
        <v/>
      </c>
    </row>
    <row r="181" spans="1:8" x14ac:dyDescent="0.25">
      <c r="A181" s="11"/>
      <c r="F181" s="11"/>
      <c r="H181" s="12" t="str">
        <f>IF($A181="","",(A181-TODAY()))</f>
        <v/>
      </c>
    </row>
    <row r="182" spans="1:8" x14ac:dyDescent="0.25">
      <c r="A182" s="11"/>
      <c r="F182" s="11"/>
      <c r="H182" s="12" t="str">
        <f>IF($A182="","",(A182-TODAY()))</f>
        <v/>
      </c>
    </row>
    <row r="183" spans="1:8" x14ac:dyDescent="0.25">
      <c r="A183" s="11"/>
      <c r="F183" s="11"/>
      <c r="H183" s="12" t="str">
        <f>IF($A183="","",(A183-TODAY()))</f>
        <v/>
      </c>
    </row>
    <row r="184" spans="1:8" x14ac:dyDescent="0.25">
      <c r="A184" s="11"/>
      <c r="F184" s="11"/>
      <c r="H184" s="12" t="str">
        <f>IF($A184="","",(A184-TODAY()))</f>
        <v/>
      </c>
    </row>
    <row r="185" spans="1:8" x14ac:dyDescent="0.25">
      <c r="A185" s="11"/>
      <c r="F185" s="11"/>
      <c r="H185" s="12" t="str">
        <f>IF($A185="","",(A185-TODAY()))</f>
        <v/>
      </c>
    </row>
    <row r="186" spans="1:8" x14ac:dyDescent="0.25">
      <c r="A186" s="11"/>
      <c r="F186" s="11"/>
      <c r="H186" s="12" t="str">
        <f>IF($A186="","",(A186-TODAY()))</f>
        <v/>
      </c>
    </row>
    <row r="187" spans="1:8" x14ac:dyDescent="0.25">
      <c r="A187" s="11"/>
      <c r="F187" s="11"/>
      <c r="H187" s="12" t="str">
        <f>IF($A187="","",(A187-TODAY()))</f>
        <v/>
      </c>
    </row>
    <row r="188" spans="1:8" x14ac:dyDescent="0.25">
      <c r="A188" s="11"/>
      <c r="F188" s="11"/>
      <c r="H188" s="12" t="str">
        <f>IF($A188="","",(A188-TODAY()))</f>
        <v/>
      </c>
    </row>
    <row r="189" spans="1:8" x14ac:dyDescent="0.25">
      <c r="A189" s="11"/>
      <c r="F189" s="11"/>
      <c r="H189" s="12" t="str">
        <f>IF($A189="","",(A189-TODAY()))</f>
        <v/>
      </c>
    </row>
    <row r="190" spans="1:8" x14ac:dyDescent="0.25">
      <c r="A190" s="11"/>
      <c r="F190" s="11"/>
      <c r="H190" s="12" t="str">
        <f>IF($A190="","",(A190-TODAY()))</f>
        <v/>
      </c>
    </row>
    <row r="191" spans="1:8" x14ac:dyDescent="0.25">
      <c r="A191" s="11"/>
      <c r="F191" s="11"/>
      <c r="H191" s="12" t="str">
        <f>IF($A191="","",(A191-TODAY()))</f>
        <v/>
      </c>
    </row>
    <row r="192" spans="1:8" x14ac:dyDescent="0.25">
      <c r="A192" s="11"/>
      <c r="F192" s="11"/>
      <c r="H192" s="12" t="str">
        <f>IF($A192="","",(A192-TODAY()))</f>
        <v/>
      </c>
    </row>
    <row r="193" spans="1:8" x14ac:dyDescent="0.25">
      <c r="A193" s="11"/>
      <c r="F193" s="11"/>
      <c r="H193" s="12" t="str">
        <f>IF($A193="","",(A193-TODAY()))</f>
        <v/>
      </c>
    </row>
    <row r="194" spans="1:8" x14ac:dyDescent="0.25">
      <c r="A194" s="11"/>
      <c r="F194" s="11"/>
      <c r="H194" s="12" t="str">
        <f>IF($A194="","",(A194-TODAY()))</f>
        <v/>
      </c>
    </row>
    <row r="195" spans="1:8" x14ac:dyDescent="0.25">
      <c r="A195" s="11"/>
      <c r="F195" s="11"/>
      <c r="H195" s="12" t="str">
        <f>IF($A195="","",(A195-TODAY()))</f>
        <v/>
      </c>
    </row>
    <row r="196" spans="1:8" x14ac:dyDescent="0.25">
      <c r="A196" s="11"/>
      <c r="F196" s="11"/>
      <c r="H196" s="12" t="str">
        <f>IF($A196="","",(A196-TODAY()))</f>
        <v/>
      </c>
    </row>
    <row r="197" spans="1:8" x14ac:dyDescent="0.25">
      <c r="A197" s="11"/>
      <c r="F197" s="11"/>
      <c r="H197" s="12" t="str">
        <f>IF($A197="","",(A197-TODAY()))</f>
        <v/>
      </c>
    </row>
    <row r="198" spans="1:8" x14ac:dyDescent="0.25">
      <c r="A198" s="11"/>
      <c r="F198" s="11"/>
      <c r="H198" s="12" t="str">
        <f>IF($A198="","",(A198-TODAY()))</f>
        <v/>
      </c>
    </row>
    <row r="199" spans="1:8" x14ac:dyDescent="0.25">
      <c r="A199" s="11"/>
      <c r="F199" s="11"/>
      <c r="H199" s="12" t="str">
        <f>IF($A199="","",(A199-TODAY()))</f>
        <v/>
      </c>
    </row>
    <row r="200" spans="1:8" x14ac:dyDescent="0.25">
      <c r="A200" s="11"/>
      <c r="F200" s="11"/>
      <c r="H200" s="12" t="str">
        <f>IF($A200="","",(A200-TODAY()))</f>
        <v/>
      </c>
    </row>
    <row r="201" spans="1:8" x14ac:dyDescent="0.25">
      <c r="A201" s="11"/>
      <c r="F201" s="11"/>
      <c r="H201" s="12" t="str">
        <f>IF($A201="","",(A201-TODAY()))</f>
        <v/>
      </c>
    </row>
  </sheetData>
  <autoFilter ref="A1:H1"/>
  <conditionalFormatting sqref="F2:F201">
    <cfRule type="expression" dxfId="0" priority="1">
      <formula>AND(F2&lt;&gt;"",F2&lt;TODAY(),NOT(OR($G2="Done",$G2="Cancelled")))</formula>
    </cfRule>
  </conditionalFormatting>
  <conditionalFormatting sqref="H2:H201">
    <cfRule type="expression" dxfId="1" priority="1">
      <formula>AND(H2&lt;&gt;"",H2&lt;7)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Report due, Deposition, Trial testimony, Rebuttal report, Site inspection, Disclosure deadline" sqref="C2:C201">
      <formula1>"Report due,Deposition,Trial testimony,Rebuttal report,Site inspection,Disclosure deadline"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Upcoming, Prep done, Done, Continued, Cancelled" sqref="G2:G201">
      <formula1>"Upcoming,Prep done,Done,Continued,Cancelled"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40</v>
      </c>
      <c r="B1" s="13" t="s">
        <v>41</v>
      </c>
      <c r="C1" s="13" t="s">
        <v>42</v>
      </c>
    </row>
    <row r="2" spans="1:3" x14ac:dyDescent="0.25">
      <c r="A2" s="14" t="s">
        <v>43</v>
      </c>
      <c r="B2" s="15"/>
      <c r="C2" s="15"/>
    </row>
    <row r="3" spans="1:2" x14ac:dyDescent="0.25">
      <c r="A3" t="s">
        <v>44</v>
      </c>
      <c r="B3" s="16">
        <f>COUNTA('Calendar'!$A$2:$A$201)</f>
        <v>5</v>
      </c>
    </row>
    <row r="4" spans="1:2" x14ac:dyDescent="0.25">
      <c r="A4" t="s">
        <v>45</v>
      </c>
      <c r="B4" s="16">
        <f>COUNTIFS('Calendar'!$F$2:$F$201,("&lt;"&amp;TODAY()),'Calendar'!$G$2:$G$201,"&lt;&gt;Done",'Calendar'!$G$2:$G$201,"&lt;&gt;Cancelled")</f>
        <v>0</v>
      </c>
    </row>
    <row r="5" spans="1:3" x14ac:dyDescent="0.25">
      <c r="A5" s="14" t="s">
        <v>46</v>
      </c>
      <c r="B5" s="15"/>
      <c r="C5" s="15"/>
    </row>
    <row r="6" spans="1:2" x14ac:dyDescent="0.25">
      <c r="A6" t="s">
        <v>47</v>
      </c>
      <c r="B6" s="16">
        <f>COUNTIF('Calendar'!$G$2:$G$201,"Upcoming")</f>
        <v>3</v>
      </c>
    </row>
    <row r="7" spans="1:2" x14ac:dyDescent="0.25">
      <c r="A7" t="s">
        <v>48</v>
      </c>
      <c r="B7" s="16">
        <f>COUNTIF('Calendar'!$G$2:$G$201,"Prep done")</f>
        <v>1</v>
      </c>
    </row>
    <row r="8" spans="1:2" x14ac:dyDescent="0.25">
      <c r="A8" t="s">
        <v>49</v>
      </c>
      <c r="B8" s="16">
        <f>COUNTIF('Calendar'!$G$2:$G$201,"Done")</f>
        <v>1</v>
      </c>
    </row>
    <row r="9" spans="1:2" x14ac:dyDescent="0.25">
      <c r="A9" t="s">
        <v>50</v>
      </c>
      <c r="B9" s="16">
        <f>COUNTIF('Calendar'!$G$2:$G$201,"Continued")</f>
        <v>0</v>
      </c>
    </row>
    <row r="10" spans="1:2" x14ac:dyDescent="0.25">
      <c r="A10" t="s">
        <v>51</v>
      </c>
      <c r="B10" s="16">
        <f>COUNTIF('Calendar'!$G$2:$G$201,"Cancelled")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Calendar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