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ustomers" state="visible" r:id="rId5"/>
    <sheet sheetId="3" name="Reminders" state="visible" r:id="rId6"/>
  </sheets>
  <calcPr calcId="171027" fullCalcOnLoad="1"/>
</workbook>
</file>

<file path=xl/sharedStrings.xml><?xml version="1.0" encoding="utf-8"?>
<sst xmlns="http://schemas.openxmlformats.org/spreadsheetml/2006/main" count="58" uniqueCount="55">
  <si>
    <t>Air Duct Client Log</t>
  </si>
  <si>
    <t>A free client log for air duct cleaning: record visits, systems serviced, and rebooking dates per client in Google Sheets or Excel.</t>
  </si>
  <si>
    <t>Quick start</t>
  </si>
  <si>
    <t>Open the Customers tab and replace the sample rows with your own — one row per entry. Formulas fill in automatically for new rows.</t>
  </si>
  <si>
    <t>Next due adds the cleaning interval to the last visit and turns red when due; reach out a month ahead.</t>
  </si>
  <si>
    <t>Note pets, allergies and renovation dust: they justify shorter intervals.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</si>
  <si>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</si>
  <si>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</si>
  <si>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</si>
  <si>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</si>
  <si>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</si>
  <si>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</si>
  <si>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</si>
  <si>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</si>
  <si>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Phone</t>
  </si>
  <si>
    <t>System</t>
  </si>
  <si>
    <t>Vents / returns</t>
  </si>
  <si>
    <t>Last service</t>
  </si>
  <si>
    <t>Last service date</t>
  </si>
  <si>
    <t>Clean every (months)</t>
  </si>
  <si>
    <t>Visits</t>
  </si>
  <si>
    <t>Lifetime spend</t>
  </si>
  <si>
    <t>Notes</t>
  </si>
  <si>
    <t>Next due</t>
  </si>
  <si>
    <t>Repeat customer</t>
  </si>
  <si>
    <t>B. Carter</t>
  </si>
  <si>
    <t>555-0105</t>
  </si>
  <si>
    <t>Gas furnace + central AC</t>
  </si>
  <si>
    <t>14 / 2</t>
  </si>
  <si>
    <t>Full duct cleaning, dryer vent</t>
  </si>
  <si>
    <t>Two dogs; recommend 3 years</t>
  </si>
  <si>
    <t>Lakeside Dental</t>
  </si>
  <si>
    <t>555-0112</t>
  </si>
  <si>
    <t>Rooftop unit</t>
  </si>
  <si>
    <t>22 / 4</t>
  </si>
  <si>
    <t>Commercial duct cleaning</t>
  </si>
  <si>
    <t>After-hours only</t>
  </si>
  <si>
    <t>P. Shah</t>
  </si>
  <si>
    <t>555-0126</t>
  </si>
  <si>
    <t>Heat pump</t>
  </si>
  <si>
    <t>10 / 1</t>
  </si>
  <si>
    <t>Duct cleaning + sanitizer</t>
  </si>
  <si>
    <t>Allergies in household</t>
  </si>
  <si>
    <t>Oak Ridge Condos</t>
  </si>
  <si>
    <t>555-0131</t>
  </si>
  <si>
    <t>12 units, mini-splits</t>
  </si>
  <si>
    <t>36 / 12</t>
  </si>
  <si>
    <t>Coil and line cleaning</t>
  </si>
  <si>
    <t>HOA contact: M. Diaz</t>
  </si>
  <si>
    <t>Item</t>
  </si>
  <si>
    <t>Value</t>
  </si>
  <si>
    <t>Customers</t>
  </si>
  <si>
    <t>Due or overdue</t>
  </si>
  <si>
    <t>Call or text these first.</t>
  </si>
  <si>
    <t>Repeat customers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</si>
</sst>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24" customWidth="1"/>
    <col min="6" max="6" width="20" customWidth="1"/>
    <col min="7" max="7" width="23" customWidth="1"/>
    <col min="8" max="8" width="12" customWidth="1"/>
    <col min="9" max="9" width="17" customWidth="1"/>
    <col min="10" max="10" width="24" customWidth="1"/>
    <col min="11" max="11" width="14" customWidth="1"/>
    <col min="12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s="11">
        <v>45395</v>
      </c>
      <c r="G2" s="12">
        <v>36</v>
      </c>
      <c r="H2" s="12">
        <v>2</v>
      </c>
      <c r="I2" s="13">
        <v>980</v>
      </c>
      <c r="J2" t="s">
        <v>30</v>
      </c>
      <c r="K2" s="14">
        <f>IF($A2="","",EDATE(F2,G2))</f>
        <v>46490</v>
      </c>
      <c r="L2" s="15" t="str">
        <f>IF($A2="","",IF((H2&gt;1),"Repeat","New"))</f>
        <v>Repeat</v>
      </c>
    </row>
    <row r="3" spans="1:12" x14ac:dyDescent="0.25">
      <c r="A3" t="s">
        <v>31</v>
      </c>
      <c r="B3" t="s">
        <v>32</v>
      </c>
      <c r="C3" t="s">
        <v>33</v>
      </c>
      <c r="D3" t="s">
        <v>34</v>
      </c>
      <c r="E3" t="s">
        <v>35</v>
      </c>
      <c r="F3" s="11">
        <v>45974</v>
      </c>
      <c r="G3" s="12">
        <v>12</v>
      </c>
      <c r="H3" s="12">
        <v>4</v>
      </c>
      <c r="I3" s="13">
        <v>3600</v>
      </c>
      <c r="J3" t="s">
        <v>36</v>
      </c>
      <c r="K3" s="14">
        <f>IF($A3="","",EDATE(F3,G3))</f>
        <v>46339</v>
      </c>
      <c r="L3" s="15" t="str">
        <f>IF($A3="","",IF((H3&gt;1),"Repeat","New"))</f>
        <v>Repeat</v>
      </c>
    </row>
    <row r="4" spans="1:12" x14ac:dyDescent="0.25">
      <c r="A4" t="s">
        <v>37</v>
      </c>
      <c r="B4" t="s">
        <v>38</v>
      </c>
      <c r="C4" t="s">
        <v>39</v>
      </c>
      <c r="D4" t="s">
        <v>40</v>
      </c>
      <c r="E4" t="s">
        <v>41</v>
      </c>
      <c r="F4" s="11">
        <v>45090</v>
      </c>
      <c r="G4" s="12">
        <v>36</v>
      </c>
      <c r="H4" s="12">
        <v>1</v>
      </c>
      <c r="I4" s="13">
        <v>520</v>
      </c>
      <c r="J4" t="s">
        <v>42</v>
      </c>
      <c r="K4" s="14">
        <f>IF($A4="","",EDATE(F4,G4))</f>
        <v>46186</v>
      </c>
      <c r="L4" s="15" t="str">
        <f>IF($A4="","",IF((H4&gt;1),"Repeat","New"))</f>
        <v>New</v>
      </c>
    </row>
    <row r="5" spans="1:12" x14ac:dyDescent="0.2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s="11">
        <v>46125</v>
      </c>
      <c r="G5" s="12">
        <v>12</v>
      </c>
      <c r="H5" s="12">
        <v>3</v>
      </c>
      <c r="I5" s="13">
        <v>5400</v>
      </c>
      <c r="J5" t="s">
        <v>48</v>
      </c>
      <c r="K5" s="14">
        <f>IF($A5="","",EDATE(F5,G5))</f>
        <v>46490</v>
      </c>
      <c r="L5" s="15" t="str">
        <f>IF($A5="","",IF((H5&gt;1),"Repeat","New"))</f>
        <v>Repeat</v>
      </c>
    </row>
    <row r="6" spans="1:12" x14ac:dyDescent="0.25">
      <c r="F6" s="11"/>
      <c r="G6" s="12"/>
      <c r="H6" s="12"/>
      <c r="I6" s="13"/>
      <c r="K6" s="14" t="str">
        <f>IF($A6="","",EDATE(F6,G6))</f>
        <v/>
      </c>
      <c r="L6" s="15" t="str">
        <f>IF($A6="","",IF((H6&gt;1),"Repeat","New"))</f>
        <v/>
      </c>
    </row>
    <row r="7" spans="1:12" x14ac:dyDescent="0.25">
      <c r="F7" s="11"/>
      <c r="G7" s="12"/>
      <c r="H7" s="12"/>
      <c r="I7" s="13"/>
      <c r="K7" s="14" t="str">
        <f>IF($A7="","",EDATE(F7,G7))</f>
        <v/>
      </c>
      <c r="L7" s="15" t="str">
        <f>IF($A7="","",IF((H7&gt;1),"Repeat","New"))</f>
        <v/>
      </c>
    </row>
    <row r="8" spans="1:12" x14ac:dyDescent="0.25">
      <c r="F8" s="11"/>
      <c r="G8" s="12"/>
      <c r="H8" s="12"/>
      <c r="I8" s="13"/>
      <c r="K8" s="14" t="str">
        <f>IF($A8="","",EDATE(F8,G8))</f>
        <v/>
      </c>
      <c r="L8" s="15" t="str">
        <f>IF($A8="","",IF((H8&gt;1),"Repeat","New"))</f>
        <v/>
      </c>
    </row>
    <row r="9" spans="1:12" x14ac:dyDescent="0.25">
      <c r="F9" s="11"/>
      <c r="G9" s="12"/>
      <c r="H9" s="12"/>
      <c r="I9" s="13"/>
      <c r="K9" s="14" t="str">
        <f>IF($A9="","",EDATE(F9,G9))</f>
        <v/>
      </c>
      <c r="L9" s="15" t="str">
        <f>IF($A9="","",IF((H9&gt;1),"Repeat","New"))</f>
        <v/>
      </c>
    </row>
    <row r="10" spans="1:12" x14ac:dyDescent="0.25">
      <c r="F10" s="11"/>
      <c r="G10" s="12"/>
      <c r="H10" s="12"/>
      <c r="I10" s="13"/>
      <c r="K10" s="14" t="str">
        <f>IF($A10="","",EDATE(F10,G10))</f>
        <v/>
      </c>
      <c r="L10" s="15" t="str">
        <f>IF($A10="","",IF((H10&gt;1),"Repeat","New"))</f>
        <v/>
      </c>
    </row>
    <row r="11" spans="1:12" x14ac:dyDescent="0.25">
      <c r="F11" s="11"/>
      <c r="G11" s="12"/>
      <c r="H11" s="12"/>
      <c r="I11" s="13"/>
      <c r="K11" s="14" t="str">
        <f>IF($A11="","",EDATE(F11,G11))</f>
        <v/>
      </c>
      <c r="L11" s="15" t="str">
        <f>IF($A11="","",IF((H11&gt;1),"Repeat","New"))</f>
        <v/>
      </c>
    </row>
    <row r="12" spans="1:12" x14ac:dyDescent="0.25">
      <c r="F12" s="11"/>
      <c r="G12" s="12"/>
      <c r="H12" s="12"/>
      <c r="I12" s="13"/>
      <c r="K12" s="14" t="str">
        <f>IF($A12="","",EDATE(F12,G12))</f>
        <v/>
      </c>
      <c r="L12" s="15" t="str">
        <f>IF($A12="","",IF((H12&gt;1),"Repeat","New"))</f>
        <v/>
      </c>
    </row>
    <row r="13" spans="1:12" x14ac:dyDescent="0.25">
      <c r="F13" s="11"/>
      <c r="G13" s="12"/>
      <c r="H13" s="12"/>
      <c r="I13" s="13"/>
      <c r="K13" s="14" t="str">
        <f>IF($A13="","",EDATE(F13,G13))</f>
        <v/>
      </c>
      <c r="L13" s="15" t="str">
        <f>IF($A13="","",IF((H13&gt;1),"Repeat","New"))</f>
        <v/>
      </c>
    </row>
    <row r="14" spans="1:12" x14ac:dyDescent="0.25">
      <c r="F14" s="11"/>
      <c r="G14" s="12"/>
      <c r="H14" s="12"/>
      <c r="I14" s="13"/>
      <c r="K14" s="14" t="str">
        <f>IF($A14="","",EDATE(F14,G14))</f>
        <v/>
      </c>
      <c r="L14" s="15" t="str">
        <f>IF($A14="","",IF((H14&gt;1),"Repeat","New"))</f>
        <v/>
      </c>
    </row>
    <row r="15" spans="1:12" x14ac:dyDescent="0.25">
      <c r="F15" s="11"/>
      <c r="G15" s="12"/>
      <c r="H15" s="12"/>
      <c r="I15" s="13"/>
      <c r="K15" s="14" t="str">
        <f>IF($A15="","",EDATE(F15,G15))</f>
        <v/>
      </c>
      <c r="L15" s="15" t="str">
        <f>IF($A15="","",IF((H15&gt;1),"Repeat","New"))</f>
        <v/>
      </c>
    </row>
    <row r="16" spans="1:12" x14ac:dyDescent="0.25">
      <c r="F16" s="11"/>
      <c r="G16" s="12"/>
      <c r="H16" s="12"/>
      <c r="I16" s="13"/>
      <c r="K16" s="14" t="str">
        <f>IF($A16="","",EDATE(F16,G16))</f>
        <v/>
      </c>
      <c r="L16" s="15" t="str">
        <f>IF($A16="","",IF((H16&gt;1),"Repeat","New"))</f>
        <v/>
      </c>
    </row>
    <row r="17" spans="1:12" x14ac:dyDescent="0.25">
      <c r="F17" s="11"/>
      <c r="G17" s="12"/>
      <c r="H17" s="12"/>
      <c r="I17" s="13"/>
      <c r="K17" s="14" t="str">
        <f>IF($A17="","",EDATE(F17,G17))</f>
        <v/>
      </c>
      <c r="L17" s="15" t="str">
        <f>IF($A17="","",IF((H17&gt;1),"Repeat","New"))</f>
        <v/>
      </c>
    </row>
    <row r="18" spans="1:12" x14ac:dyDescent="0.25">
      <c r="F18" s="11"/>
      <c r="G18" s="12"/>
      <c r="H18" s="12"/>
      <c r="I18" s="13"/>
      <c r="K18" s="14" t="str">
        <f>IF($A18="","",EDATE(F18,G18))</f>
        <v/>
      </c>
      <c r="L18" s="15" t="str">
        <f>IF($A18="","",IF((H18&gt;1),"Repeat","New"))</f>
        <v/>
      </c>
    </row>
    <row r="19" spans="1:12" x14ac:dyDescent="0.25">
      <c r="F19" s="11"/>
      <c r="G19" s="12"/>
      <c r="H19" s="12"/>
      <c r="I19" s="13"/>
      <c r="K19" s="14" t="str">
        <f>IF($A19="","",EDATE(F19,G19))</f>
        <v/>
      </c>
      <c r="L19" s="15" t="str">
        <f>IF($A19="","",IF((H19&gt;1),"Repeat","New"))</f>
        <v/>
      </c>
    </row>
    <row r="20" spans="1:12" x14ac:dyDescent="0.25">
      <c r="F20" s="11"/>
      <c r="G20" s="12"/>
      <c r="H20" s="12"/>
      <c r="I20" s="13"/>
      <c r="K20" s="14" t="str">
        <f>IF($A20="","",EDATE(F20,G20))</f>
        <v/>
      </c>
      <c r="L20" s="15" t="str">
        <f>IF($A20="","",IF((H20&gt;1),"Repeat","New"))</f>
        <v/>
      </c>
    </row>
    <row r="21" spans="1:12" x14ac:dyDescent="0.25">
      <c r="F21" s="11"/>
      <c r="G21" s="12"/>
      <c r="H21" s="12"/>
      <c r="I21" s="13"/>
      <c r="K21" s="14" t="str">
        <f>IF($A21="","",EDATE(F21,G21))</f>
        <v/>
      </c>
      <c r="L21" s="15" t="str">
        <f>IF($A21="","",IF((H21&gt;1),"Repeat","New"))</f>
        <v/>
      </c>
    </row>
    <row r="22" spans="1:12" x14ac:dyDescent="0.25">
      <c r="F22" s="11"/>
      <c r="G22" s="12"/>
      <c r="H22" s="12"/>
      <c r="I22" s="13"/>
      <c r="K22" s="14" t="str">
        <f>IF($A22="","",EDATE(F22,G22))</f>
        <v/>
      </c>
      <c r="L22" s="15" t="str">
        <f>IF($A22="","",IF((H22&gt;1),"Repeat","New"))</f>
        <v/>
      </c>
    </row>
    <row r="23" spans="1:12" x14ac:dyDescent="0.25">
      <c r="F23" s="11"/>
      <c r="G23" s="12"/>
      <c r="H23" s="12"/>
      <c r="I23" s="13"/>
      <c r="K23" s="14" t="str">
        <f>IF($A23="","",EDATE(F23,G23))</f>
        <v/>
      </c>
      <c r="L23" s="15" t="str">
        <f>IF($A23="","",IF((H23&gt;1),"Repeat","New"))</f>
        <v/>
      </c>
    </row>
    <row r="24" spans="1:12" x14ac:dyDescent="0.25">
      <c r="F24" s="11"/>
      <c r="G24" s="12"/>
      <c r="H24" s="12"/>
      <c r="I24" s="13"/>
      <c r="K24" s="14" t="str">
        <f>IF($A24="","",EDATE(F24,G24))</f>
        <v/>
      </c>
      <c r="L24" s="15" t="str">
        <f>IF($A24="","",IF((H24&gt;1),"Repeat","New"))</f>
        <v/>
      </c>
    </row>
    <row r="25" spans="1:12" x14ac:dyDescent="0.25">
      <c r="F25" s="11"/>
      <c r="G25" s="12"/>
      <c r="H25" s="12"/>
      <c r="I25" s="13"/>
      <c r="K25" s="14" t="str">
        <f>IF($A25="","",EDATE(F25,G25))</f>
        <v/>
      </c>
      <c r="L25" s="15" t="str">
        <f>IF($A25="","",IF((H25&gt;1),"Repeat","New"))</f>
        <v/>
      </c>
    </row>
    <row r="26" spans="1:12" x14ac:dyDescent="0.25">
      <c r="F26" s="11"/>
      <c r="G26" s="12"/>
      <c r="H26" s="12"/>
      <c r="I26" s="13"/>
      <c r="K26" s="14" t="str">
        <f>IF($A26="","",EDATE(F26,G26))</f>
        <v/>
      </c>
      <c r="L26" s="15" t="str">
        <f>IF($A26="","",IF((H26&gt;1),"Repeat","New"))</f>
        <v/>
      </c>
    </row>
    <row r="27" spans="1:12" x14ac:dyDescent="0.25">
      <c r="F27" s="11"/>
      <c r="G27" s="12"/>
      <c r="H27" s="12"/>
      <c r="I27" s="13"/>
      <c r="K27" s="14" t="str">
        <f>IF($A27="","",EDATE(F27,G27))</f>
        <v/>
      </c>
      <c r="L27" s="15" t="str">
        <f>IF($A27="","",IF((H27&gt;1),"Repeat","New"))</f>
        <v/>
      </c>
    </row>
    <row r="28" spans="1:12" x14ac:dyDescent="0.25">
      <c r="F28" s="11"/>
      <c r="G28" s="12"/>
      <c r="H28" s="12"/>
      <c r="I28" s="13"/>
      <c r="K28" s="14" t="str">
        <f>IF($A28="","",EDATE(F28,G28))</f>
        <v/>
      </c>
      <c r="L28" s="15" t="str">
        <f>IF($A28="","",IF((H28&gt;1),"Repeat","New"))</f>
        <v/>
      </c>
    </row>
    <row r="29" spans="1:12" x14ac:dyDescent="0.25">
      <c r="F29" s="11"/>
      <c r="G29" s="12"/>
      <c r="H29" s="12"/>
      <c r="I29" s="13"/>
      <c r="K29" s="14" t="str">
        <f>IF($A29="","",EDATE(F29,G29))</f>
        <v/>
      </c>
      <c r="L29" s="15" t="str">
        <f>IF($A29="","",IF((H29&gt;1),"Repeat","New"))</f>
        <v/>
      </c>
    </row>
    <row r="30" spans="1:12" x14ac:dyDescent="0.25">
      <c r="F30" s="11"/>
      <c r="G30" s="12"/>
      <c r="H30" s="12"/>
      <c r="I30" s="13"/>
      <c r="K30" s="14" t="str">
        <f>IF($A30="","",EDATE(F30,G30))</f>
        <v/>
      </c>
      <c r="L30" s="15" t="str">
        <f>IF($A30="","",IF((H30&gt;1),"Repeat","New"))</f>
        <v/>
      </c>
    </row>
    <row r="31" spans="1:12" x14ac:dyDescent="0.25">
      <c r="F31" s="11"/>
      <c r="G31" s="12"/>
      <c r="H31" s="12"/>
      <c r="I31" s="13"/>
      <c r="K31" s="14" t="str">
        <f>IF($A31="","",EDATE(F31,G31))</f>
        <v/>
      </c>
      <c r="L31" s="15" t="str">
        <f>IF($A31="","",IF((H31&gt;1),"Repeat","New"))</f>
        <v/>
      </c>
    </row>
    <row r="32" spans="1:12" x14ac:dyDescent="0.25">
      <c r="F32" s="11"/>
      <c r="G32" s="12"/>
      <c r="H32" s="12"/>
      <c r="I32" s="13"/>
      <c r="K32" s="14" t="str">
        <f>IF($A32="","",EDATE(F32,G32))</f>
        <v/>
      </c>
      <c r="L32" s="15" t="str">
        <f>IF($A32="","",IF((H32&gt;1),"Repeat","New"))</f>
        <v/>
      </c>
    </row>
    <row r="33" spans="1:12" x14ac:dyDescent="0.25">
      <c r="F33" s="11"/>
      <c r="G33" s="12"/>
      <c r="H33" s="12"/>
      <c r="I33" s="13"/>
      <c r="K33" s="14" t="str">
        <f>IF($A33="","",EDATE(F33,G33))</f>
        <v/>
      </c>
      <c r="L33" s="15" t="str">
        <f>IF($A33="","",IF((H33&gt;1),"Repeat","New"))</f>
        <v/>
      </c>
    </row>
    <row r="34" spans="1:12" x14ac:dyDescent="0.25">
      <c r="F34" s="11"/>
      <c r="G34" s="12"/>
      <c r="H34" s="12"/>
      <c r="I34" s="13"/>
      <c r="K34" s="14" t="str">
        <f>IF($A34="","",EDATE(F34,G34))</f>
        <v/>
      </c>
      <c r="L34" s="15" t="str">
        <f>IF($A34="","",IF((H34&gt;1),"Repeat","New"))</f>
        <v/>
      </c>
    </row>
    <row r="35" spans="1:12" x14ac:dyDescent="0.25">
      <c r="F35" s="11"/>
      <c r="G35" s="12"/>
      <c r="H35" s="12"/>
      <c r="I35" s="13"/>
      <c r="K35" s="14" t="str">
        <f>IF($A35="","",EDATE(F35,G35))</f>
        <v/>
      </c>
      <c r="L35" s="15" t="str">
        <f>IF($A35="","",IF((H35&gt;1),"Repeat","New"))</f>
        <v/>
      </c>
    </row>
    <row r="36" spans="1:12" x14ac:dyDescent="0.25">
      <c r="F36" s="11"/>
      <c r="G36" s="12"/>
      <c r="H36" s="12"/>
      <c r="I36" s="13"/>
      <c r="K36" s="14" t="str">
        <f>IF($A36="","",EDATE(F36,G36))</f>
        <v/>
      </c>
      <c r="L36" s="15" t="str">
        <f>IF($A36="","",IF((H36&gt;1),"Repeat","New"))</f>
        <v/>
      </c>
    </row>
    <row r="37" spans="1:12" x14ac:dyDescent="0.25">
      <c r="F37" s="11"/>
      <c r="G37" s="12"/>
      <c r="H37" s="12"/>
      <c r="I37" s="13"/>
      <c r="K37" s="14" t="str">
        <f>IF($A37="","",EDATE(F37,G37))</f>
        <v/>
      </c>
      <c r="L37" s="15" t="str">
        <f>IF($A37="","",IF((H37&gt;1),"Repeat","New"))</f>
        <v/>
      </c>
    </row>
    <row r="38" spans="1:12" x14ac:dyDescent="0.25">
      <c r="F38" s="11"/>
      <c r="G38" s="12"/>
      <c r="H38" s="12"/>
      <c r="I38" s="13"/>
      <c r="K38" s="14" t="str">
        <f>IF($A38="","",EDATE(F38,G38))</f>
        <v/>
      </c>
      <c r="L38" s="15" t="str">
        <f>IF($A38="","",IF((H38&gt;1),"Repeat","New"))</f>
        <v/>
      </c>
    </row>
    <row r="39" spans="1:12" x14ac:dyDescent="0.25">
      <c r="F39" s="11"/>
      <c r="G39" s="12"/>
      <c r="H39" s="12"/>
      <c r="I39" s="13"/>
      <c r="K39" s="14" t="str">
        <f>IF($A39="","",EDATE(F39,G39))</f>
        <v/>
      </c>
      <c r="L39" s="15" t="str">
        <f>IF($A39="","",IF((H39&gt;1),"Repeat","New"))</f>
        <v/>
      </c>
    </row>
    <row r="40" spans="1:12" x14ac:dyDescent="0.25">
      <c r="F40" s="11"/>
      <c r="G40" s="12"/>
      <c r="H40" s="12"/>
      <c r="I40" s="13"/>
      <c r="K40" s="14" t="str">
        <f>IF($A40="","",EDATE(F40,G40))</f>
        <v/>
      </c>
      <c r="L40" s="15" t="str">
        <f>IF($A40="","",IF((H40&gt;1),"Repeat","New"))</f>
        <v/>
      </c>
    </row>
    <row r="41" spans="1:12" x14ac:dyDescent="0.25">
      <c r="F41" s="11"/>
      <c r="G41" s="12"/>
      <c r="H41" s="12"/>
      <c r="I41" s="13"/>
      <c r="K41" s="14" t="str">
        <f>IF($A41="","",EDATE(F41,G41))</f>
        <v/>
      </c>
      <c r="L41" s="15" t="str">
        <f>IF($A41="","",IF((H41&gt;1),"Repeat","New"))</f>
        <v/>
      </c>
    </row>
    <row r="42" spans="1:12" x14ac:dyDescent="0.25">
      <c r="F42" s="11"/>
      <c r="G42" s="12"/>
      <c r="H42" s="12"/>
      <c r="I42" s="13"/>
      <c r="K42" s="14" t="str">
        <f>IF($A42="","",EDATE(F42,G42))</f>
        <v/>
      </c>
      <c r="L42" s="15" t="str">
        <f>IF($A42="","",IF((H42&gt;1),"Repeat","New"))</f>
        <v/>
      </c>
    </row>
    <row r="43" spans="1:12" x14ac:dyDescent="0.25">
      <c r="F43" s="11"/>
      <c r="G43" s="12"/>
      <c r="H43" s="12"/>
      <c r="I43" s="13"/>
      <c r="K43" s="14" t="str">
        <f>IF($A43="","",EDATE(F43,G43))</f>
        <v/>
      </c>
      <c r="L43" s="15" t="str">
        <f>IF($A43="","",IF((H43&gt;1),"Repeat","New"))</f>
        <v/>
      </c>
    </row>
    <row r="44" spans="1:12" x14ac:dyDescent="0.25">
      <c r="F44" s="11"/>
      <c r="G44" s="12"/>
      <c r="H44" s="12"/>
      <c r="I44" s="13"/>
      <c r="K44" s="14" t="str">
        <f>IF($A44="","",EDATE(F44,G44))</f>
        <v/>
      </c>
      <c r="L44" s="15" t="str">
        <f>IF($A44="","",IF((H44&gt;1),"Repeat","New"))</f>
        <v/>
      </c>
    </row>
    <row r="45" spans="1:12" x14ac:dyDescent="0.25">
      <c r="F45" s="11"/>
      <c r="G45" s="12"/>
      <c r="H45" s="12"/>
      <c r="I45" s="13"/>
      <c r="K45" s="14" t="str">
        <f>IF($A45="","",EDATE(F45,G45))</f>
        <v/>
      </c>
      <c r="L45" s="15" t="str">
        <f>IF($A45="","",IF((H45&gt;1),"Repeat","New"))</f>
        <v/>
      </c>
    </row>
    <row r="46" spans="1:12" x14ac:dyDescent="0.25">
      <c r="F46" s="11"/>
      <c r="G46" s="12"/>
      <c r="H46" s="12"/>
      <c r="I46" s="13"/>
      <c r="K46" s="14" t="str">
        <f>IF($A46="","",EDATE(F46,G46))</f>
        <v/>
      </c>
      <c r="L46" s="15" t="str">
        <f>IF($A46="","",IF((H46&gt;1),"Repeat","New"))</f>
        <v/>
      </c>
    </row>
    <row r="47" spans="1:12" x14ac:dyDescent="0.25">
      <c r="F47" s="11"/>
      <c r="G47" s="12"/>
      <c r="H47" s="12"/>
      <c r="I47" s="13"/>
      <c r="K47" s="14" t="str">
        <f>IF($A47="","",EDATE(F47,G47))</f>
        <v/>
      </c>
      <c r="L47" s="15" t="str">
        <f>IF($A47="","",IF((H47&gt;1),"Repeat","New"))</f>
        <v/>
      </c>
    </row>
    <row r="48" spans="1:12" x14ac:dyDescent="0.25">
      <c r="F48" s="11"/>
      <c r="G48" s="12"/>
      <c r="H48" s="12"/>
      <c r="I48" s="13"/>
      <c r="K48" s="14" t="str">
        <f>IF($A48="","",EDATE(F48,G48))</f>
        <v/>
      </c>
      <c r="L48" s="15" t="str">
        <f>IF($A48="","",IF((H48&gt;1),"Repeat","New"))</f>
        <v/>
      </c>
    </row>
    <row r="49" spans="1:12" x14ac:dyDescent="0.25">
      <c r="F49" s="11"/>
      <c r="G49" s="12"/>
      <c r="H49" s="12"/>
      <c r="I49" s="13"/>
      <c r="K49" s="14" t="str">
        <f>IF($A49="","",EDATE(F49,G49))</f>
        <v/>
      </c>
      <c r="L49" s="15" t="str">
        <f>IF($A49="","",IF((H49&gt;1),"Repeat","New"))</f>
        <v/>
      </c>
    </row>
    <row r="50" spans="1:12" x14ac:dyDescent="0.25">
      <c r="F50" s="11"/>
      <c r="G50" s="12"/>
      <c r="H50" s="12"/>
      <c r="I50" s="13"/>
      <c r="K50" s="14" t="str">
        <f>IF($A50="","",EDATE(F50,G50))</f>
        <v/>
      </c>
      <c r="L50" s="15" t="str">
        <f>IF($A50="","",IF((H50&gt;1),"Repeat","New"))</f>
        <v/>
      </c>
    </row>
    <row r="51" spans="1:12" x14ac:dyDescent="0.25">
      <c r="F51" s="11"/>
      <c r="G51" s="12"/>
      <c r="H51" s="12"/>
      <c r="I51" s="13"/>
      <c r="K51" s="14" t="str">
        <f>IF($A51="","",EDATE(F51,G51))</f>
        <v/>
      </c>
      <c r="L51" s="15" t="str">
        <f>IF($A51="","",IF((H51&gt;1),"Repeat","New"))</f>
        <v/>
      </c>
    </row>
    <row r="52" spans="1:12" x14ac:dyDescent="0.25">
      <c r="F52" s="11"/>
      <c r="G52" s="12"/>
      <c r="H52" s="12"/>
      <c r="I52" s="13"/>
      <c r="K52" s="14" t="str">
        <f>IF($A52="","",EDATE(F52,G52))</f>
        <v/>
      </c>
      <c r="L52" s="15" t="str">
        <f>IF($A52="","",IF((H52&gt;1),"Repeat","New"))</f>
        <v/>
      </c>
    </row>
    <row r="53" spans="1:12" x14ac:dyDescent="0.25">
      <c r="F53" s="11"/>
      <c r="G53" s="12"/>
      <c r="H53" s="12"/>
      <c r="I53" s="13"/>
      <c r="K53" s="14" t="str">
        <f>IF($A53="","",EDATE(F53,G53))</f>
        <v/>
      </c>
      <c r="L53" s="15" t="str">
        <f>IF($A53="","",IF((H53&gt;1),"Repeat","New"))</f>
        <v/>
      </c>
    </row>
    <row r="54" spans="1:12" x14ac:dyDescent="0.25">
      <c r="F54" s="11"/>
      <c r="G54" s="12"/>
      <c r="H54" s="12"/>
      <c r="I54" s="13"/>
      <c r="K54" s="14" t="str">
        <f>IF($A54="","",EDATE(F54,G54))</f>
        <v/>
      </c>
      <c r="L54" s="15" t="str">
        <f>IF($A54="","",IF((H54&gt;1),"Repeat","New"))</f>
        <v/>
      </c>
    </row>
    <row r="55" spans="1:12" x14ac:dyDescent="0.25">
      <c r="F55" s="11"/>
      <c r="G55" s="12"/>
      <c r="H55" s="12"/>
      <c r="I55" s="13"/>
      <c r="K55" s="14" t="str">
        <f>IF($A55="","",EDATE(F55,G55))</f>
        <v/>
      </c>
      <c r="L55" s="15" t="str">
        <f>IF($A55="","",IF((H55&gt;1),"Repeat","New"))</f>
        <v/>
      </c>
    </row>
    <row r="56" spans="1:12" x14ac:dyDescent="0.25">
      <c r="F56" s="11"/>
      <c r="G56" s="12"/>
      <c r="H56" s="12"/>
      <c r="I56" s="13"/>
      <c r="K56" s="14" t="str">
        <f>IF($A56="","",EDATE(F56,G56))</f>
        <v/>
      </c>
      <c r="L56" s="15" t="str">
        <f>IF($A56="","",IF((H56&gt;1),"Repeat","New"))</f>
        <v/>
      </c>
    </row>
    <row r="57" spans="1:12" x14ac:dyDescent="0.25">
      <c r="F57" s="11"/>
      <c r="G57" s="12"/>
      <c r="H57" s="12"/>
      <c r="I57" s="13"/>
      <c r="K57" s="14" t="str">
        <f>IF($A57="","",EDATE(F57,G57))</f>
        <v/>
      </c>
      <c r="L57" s="15" t="str">
        <f>IF($A57="","",IF((H57&gt;1),"Repeat","New"))</f>
        <v/>
      </c>
    </row>
    <row r="58" spans="1:12" x14ac:dyDescent="0.25">
      <c r="F58" s="11"/>
      <c r="G58" s="12"/>
      <c r="H58" s="12"/>
      <c r="I58" s="13"/>
      <c r="K58" s="14" t="str">
        <f>IF($A58="","",EDATE(F58,G58))</f>
        <v/>
      </c>
      <c r="L58" s="15" t="str">
        <f>IF($A58="","",IF((H58&gt;1),"Repeat","New"))</f>
        <v/>
      </c>
    </row>
    <row r="59" spans="1:12" x14ac:dyDescent="0.25">
      <c r="F59" s="11"/>
      <c r="G59" s="12"/>
      <c r="H59" s="12"/>
      <c r="I59" s="13"/>
      <c r="K59" s="14" t="str">
        <f>IF($A59="","",EDATE(F59,G59))</f>
        <v/>
      </c>
      <c r="L59" s="15" t="str">
        <f>IF($A59="","",IF((H59&gt;1),"Repeat","New"))</f>
        <v/>
      </c>
    </row>
    <row r="60" spans="1:12" x14ac:dyDescent="0.25">
      <c r="F60" s="11"/>
      <c r="G60" s="12"/>
      <c r="H60" s="12"/>
      <c r="I60" s="13"/>
      <c r="K60" s="14" t="str">
        <f>IF($A60="","",EDATE(F60,G60))</f>
        <v/>
      </c>
      <c r="L60" s="15" t="str">
        <f>IF($A60="","",IF((H60&gt;1),"Repeat","New"))</f>
        <v/>
      </c>
    </row>
    <row r="61" spans="1:12" x14ac:dyDescent="0.25">
      <c r="F61" s="11"/>
      <c r="G61" s="12"/>
      <c r="H61" s="12"/>
      <c r="I61" s="13"/>
      <c r="K61" s="14" t="str">
        <f>IF($A61="","",EDATE(F61,G61))</f>
        <v/>
      </c>
      <c r="L61" s="15" t="str">
        <f>IF($A61="","",IF((H61&gt;1),"Repeat","New"))</f>
        <v/>
      </c>
    </row>
    <row r="62" spans="1:12" x14ac:dyDescent="0.25">
      <c r="F62" s="11"/>
      <c r="G62" s="12"/>
      <c r="H62" s="12"/>
      <c r="I62" s="13"/>
      <c r="K62" s="14" t="str">
        <f>IF($A62="","",EDATE(F62,G62))</f>
        <v/>
      </c>
      <c r="L62" s="15" t="str">
        <f>IF($A62="","",IF((H62&gt;1),"Repeat","New"))</f>
        <v/>
      </c>
    </row>
    <row r="63" spans="1:12" x14ac:dyDescent="0.25">
      <c r="F63" s="11"/>
      <c r="G63" s="12"/>
      <c r="H63" s="12"/>
      <c r="I63" s="13"/>
      <c r="K63" s="14" t="str">
        <f>IF($A63="","",EDATE(F63,G63))</f>
        <v/>
      </c>
      <c r="L63" s="15" t="str">
        <f>IF($A63="","",IF((H63&gt;1),"Repeat","New"))</f>
        <v/>
      </c>
    </row>
    <row r="64" spans="1:12" x14ac:dyDescent="0.25">
      <c r="F64" s="11"/>
      <c r="G64" s="12"/>
      <c r="H64" s="12"/>
      <c r="I64" s="13"/>
      <c r="K64" s="14" t="str">
        <f>IF($A64="","",EDATE(F64,G64))</f>
        <v/>
      </c>
      <c r="L64" s="15" t="str">
        <f>IF($A64="","",IF((H64&gt;1),"Repeat","New"))</f>
        <v/>
      </c>
    </row>
    <row r="65" spans="1:12" x14ac:dyDescent="0.25">
      <c r="F65" s="11"/>
      <c r="G65" s="12"/>
      <c r="H65" s="12"/>
      <c r="I65" s="13"/>
      <c r="K65" s="14" t="str">
        <f>IF($A65="","",EDATE(F65,G65))</f>
        <v/>
      </c>
      <c r="L65" s="15" t="str">
        <f>IF($A65="","",IF((H65&gt;1),"Repeat","New"))</f>
        <v/>
      </c>
    </row>
    <row r="66" spans="1:12" x14ac:dyDescent="0.25">
      <c r="F66" s="11"/>
      <c r="G66" s="12"/>
      <c r="H66" s="12"/>
      <c r="I66" s="13"/>
      <c r="K66" s="14" t="str">
        <f>IF($A66="","",EDATE(F66,G66))</f>
        <v/>
      </c>
      <c r="L66" s="15" t="str">
        <f>IF($A66="","",IF((H66&gt;1),"Repeat","New"))</f>
        <v/>
      </c>
    </row>
    <row r="67" spans="1:12" x14ac:dyDescent="0.25">
      <c r="F67" s="11"/>
      <c r="G67" s="12"/>
      <c r="H67" s="12"/>
      <c r="I67" s="13"/>
      <c r="K67" s="14" t="str">
        <f>IF($A67="","",EDATE(F67,G67))</f>
        <v/>
      </c>
      <c r="L67" s="15" t="str">
        <f>IF($A67="","",IF((H67&gt;1),"Repeat","New"))</f>
        <v/>
      </c>
    </row>
    <row r="68" spans="1:12" x14ac:dyDescent="0.25">
      <c r="F68" s="11"/>
      <c r="G68" s="12"/>
      <c r="H68" s="12"/>
      <c r="I68" s="13"/>
      <c r="K68" s="14" t="str">
        <f>IF($A68="","",EDATE(F68,G68))</f>
        <v/>
      </c>
      <c r="L68" s="15" t="str">
        <f>IF($A68="","",IF((H68&gt;1),"Repeat","New"))</f>
        <v/>
      </c>
    </row>
    <row r="69" spans="1:12" x14ac:dyDescent="0.25">
      <c r="F69" s="11"/>
      <c r="G69" s="12"/>
      <c r="H69" s="12"/>
      <c r="I69" s="13"/>
      <c r="K69" s="14" t="str">
        <f>IF($A69="","",EDATE(F69,G69))</f>
        <v/>
      </c>
      <c r="L69" s="15" t="str">
        <f>IF($A69="","",IF((H69&gt;1),"Repeat","New"))</f>
        <v/>
      </c>
    </row>
    <row r="70" spans="1:12" x14ac:dyDescent="0.25">
      <c r="F70" s="11"/>
      <c r="G70" s="12"/>
      <c r="H70" s="12"/>
      <c r="I70" s="13"/>
      <c r="K70" s="14" t="str">
        <f>IF($A70="","",EDATE(F70,G70))</f>
        <v/>
      </c>
      <c r="L70" s="15" t="str">
        <f>IF($A70="","",IF((H70&gt;1),"Repeat","New"))</f>
        <v/>
      </c>
    </row>
    <row r="71" spans="1:12" x14ac:dyDescent="0.25">
      <c r="F71" s="11"/>
      <c r="G71" s="12"/>
      <c r="H71" s="12"/>
      <c r="I71" s="13"/>
      <c r="K71" s="14" t="str">
        <f>IF($A71="","",EDATE(F71,G71))</f>
        <v/>
      </c>
      <c r="L71" s="15" t="str">
        <f>IF($A71="","",IF((H71&gt;1),"Repeat","New"))</f>
        <v/>
      </c>
    </row>
    <row r="72" spans="1:12" x14ac:dyDescent="0.25">
      <c r="F72" s="11"/>
      <c r="G72" s="12"/>
      <c r="H72" s="12"/>
      <c r="I72" s="13"/>
      <c r="K72" s="14" t="str">
        <f>IF($A72="","",EDATE(F72,G72))</f>
        <v/>
      </c>
      <c r="L72" s="15" t="str">
        <f>IF($A72="","",IF((H72&gt;1),"Repeat","New"))</f>
        <v/>
      </c>
    </row>
    <row r="73" spans="1:12" x14ac:dyDescent="0.25">
      <c r="F73" s="11"/>
      <c r="G73" s="12"/>
      <c r="H73" s="12"/>
      <c r="I73" s="13"/>
      <c r="K73" s="14" t="str">
        <f>IF($A73="","",EDATE(F73,G73))</f>
        <v/>
      </c>
      <c r="L73" s="15" t="str">
        <f>IF($A73="","",IF((H73&gt;1),"Repeat","New"))</f>
        <v/>
      </c>
    </row>
    <row r="74" spans="1:12" x14ac:dyDescent="0.25">
      <c r="F74" s="11"/>
      <c r="G74" s="12"/>
      <c r="H74" s="12"/>
      <c r="I74" s="13"/>
      <c r="K74" s="14" t="str">
        <f>IF($A74="","",EDATE(F74,G74))</f>
        <v/>
      </c>
      <c r="L74" s="15" t="str">
        <f>IF($A74="","",IF((H74&gt;1),"Repeat","New"))</f>
        <v/>
      </c>
    </row>
    <row r="75" spans="1:12" x14ac:dyDescent="0.25">
      <c r="F75" s="11"/>
      <c r="G75" s="12"/>
      <c r="H75" s="12"/>
      <c r="I75" s="13"/>
      <c r="K75" s="14" t="str">
        <f>IF($A75="","",EDATE(F75,G75))</f>
        <v/>
      </c>
      <c r="L75" s="15" t="str">
        <f>IF($A75="","",IF((H75&gt;1),"Repeat","New"))</f>
        <v/>
      </c>
    </row>
    <row r="76" spans="1:12" x14ac:dyDescent="0.25">
      <c r="F76" s="11"/>
      <c r="G76" s="12"/>
      <c r="H76" s="12"/>
      <c r="I76" s="13"/>
      <c r="K76" s="14" t="str">
        <f>IF($A76="","",EDATE(F76,G76))</f>
        <v/>
      </c>
      <c r="L76" s="15" t="str">
        <f>IF($A76="","",IF((H76&gt;1),"Repeat","New"))</f>
        <v/>
      </c>
    </row>
    <row r="77" spans="1:12" x14ac:dyDescent="0.25">
      <c r="F77" s="11"/>
      <c r="G77" s="12"/>
      <c r="H77" s="12"/>
      <c r="I77" s="13"/>
      <c r="K77" s="14" t="str">
        <f>IF($A77="","",EDATE(F77,G77))</f>
        <v/>
      </c>
      <c r="L77" s="15" t="str">
        <f>IF($A77="","",IF((H77&gt;1),"Repeat","New"))</f>
        <v/>
      </c>
    </row>
    <row r="78" spans="1:12" x14ac:dyDescent="0.25">
      <c r="F78" s="11"/>
      <c r="G78" s="12"/>
      <c r="H78" s="12"/>
      <c r="I78" s="13"/>
      <c r="K78" s="14" t="str">
        <f>IF($A78="","",EDATE(F78,G78))</f>
        <v/>
      </c>
      <c r="L78" s="15" t="str">
        <f>IF($A78="","",IF((H78&gt;1),"Repeat","New"))</f>
        <v/>
      </c>
    </row>
    <row r="79" spans="1:12" x14ac:dyDescent="0.25">
      <c r="F79" s="11"/>
      <c r="G79" s="12"/>
      <c r="H79" s="12"/>
      <c r="I79" s="13"/>
      <c r="K79" s="14" t="str">
        <f>IF($A79="","",EDATE(F79,G79))</f>
        <v/>
      </c>
      <c r="L79" s="15" t="str">
        <f>IF($A79="","",IF((H79&gt;1),"Repeat","New"))</f>
        <v/>
      </c>
    </row>
    <row r="80" spans="1:12" x14ac:dyDescent="0.25">
      <c r="F80" s="11"/>
      <c r="G80" s="12"/>
      <c r="H80" s="12"/>
      <c r="I80" s="13"/>
      <c r="K80" s="14" t="str">
        <f>IF($A80="","",EDATE(F80,G80))</f>
        <v/>
      </c>
      <c r="L80" s="15" t="str">
        <f>IF($A80="","",IF((H80&gt;1),"Repeat","New"))</f>
        <v/>
      </c>
    </row>
    <row r="81" spans="1:12" x14ac:dyDescent="0.25">
      <c r="F81" s="11"/>
      <c r="G81" s="12"/>
      <c r="H81" s="12"/>
      <c r="I81" s="13"/>
      <c r="K81" s="14" t="str">
        <f>IF($A81="","",EDATE(F81,G81))</f>
        <v/>
      </c>
      <c r="L81" s="15" t="str">
        <f>IF($A81="","",IF((H81&gt;1),"Repeat","New"))</f>
        <v/>
      </c>
    </row>
    <row r="82" spans="1:12" x14ac:dyDescent="0.25">
      <c r="F82" s="11"/>
      <c r="G82" s="12"/>
      <c r="H82" s="12"/>
      <c r="I82" s="13"/>
      <c r="K82" s="14" t="str">
        <f>IF($A82="","",EDATE(F82,G82))</f>
        <v/>
      </c>
      <c r="L82" s="15" t="str">
        <f>IF($A82="","",IF((H82&gt;1),"Repeat","New"))</f>
        <v/>
      </c>
    </row>
    <row r="83" spans="1:12" x14ac:dyDescent="0.25">
      <c r="F83" s="11"/>
      <c r="G83" s="12"/>
      <c r="H83" s="12"/>
      <c r="I83" s="13"/>
      <c r="K83" s="14" t="str">
        <f>IF($A83="","",EDATE(F83,G83))</f>
        <v/>
      </c>
      <c r="L83" s="15" t="str">
        <f>IF($A83="","",IF((H83&gt;1),"Repeat","New"))</f>
        <v/>
      </c>
    </row>
    <row r="84" spans="1:12" x14ac:dyDescent="0.25">
      <c r="F84" s="11"/>
      <c r="G84" s="12"/>
      <c r="H84" s="12"/>
      <c r="I84" s="13"/>
      <c r="K84" s="14" t="str">
        <f>IF($A84="","",EDATE(F84,G84))</f>
        <v/>
      </c>
      <c r="L84" s="15" t="str">
        <f>IF($A84="","",IF((H84&gt;1),"Repeat","New"))</f>
        <v/>
      </c>
    </row>
    <row r="85" spans="1:12" x14ac:dyDescent="0.25">
      <c r="F85" s="11"/>
      <c r="G85" s="12"/>
      <c r="H85" s="12"/>
      <c r="I85" s="13"/>
      <c r="K85" s="14" t="str">
        <f>IF($A85="","",EDATE(F85,G85))</f>
        <v/>
      </c>
      <c r="L85" s="15" t="str">
        <f>IF($A85="","",IF((H85&gt;1),"Repeat","New"))</f>
        <v/>
      </c>
    </row>
    <row r="86" spans="1:12" x14ac:dyDescent="0.25">
      <c r="F86" s="11"/>
      <c r="G86" s="12"/>
      <c r="H86" s="12"/>
      <c r="I86" s="13"/>
      <c r="K86" s="14" t="str">
        <f>IF($A86="","",EDATE(F86,G86))</f>
        <v/>
      </c>
      <c r="L86" s="15" t="str">
        <f>IF($A86="","",IF((H86&gt;1),"Repeat","New"))</f>
        <v/>
      </c>
    </row>
    <row r="87" spans="1:12" x14ac:dyDescent="0.25">
      <c r="F87" s="11"/>
      <c r="G87" s="12"/>
      <c r="H87" s="12"/>
      <c r="I87" s="13"/>
      <c r="K87" s="14" t="str">
        <f>IF($A87="","",EDATE(F87,G87))</f>
        <v/>
      </c>
      <c r="L87" s="15" t="str">
        <f>IF($A87="","",IF((H87&gt;1),"Repeat","New"))</f>
        <v/>
      </c>
    </row>
    <row r="88" spans="1:12" x14ac:dyDescent="0.25">
      <c r="F88" s="11"/>
      <c r="G88" s="12"/>
      <c r="H88" s="12"/>
      <c r="I88" s="13"/>
      <c r="K88" s="14" t="str">
        <f>IF($A88="","",EDATE(F88,G88))</f>
        <v/>
      </c>
      <c r="L88" s="15" t="str">
        <f>IF($A88="","",IF((H88&gt;1),"Repeat","New"))</f>
        <v/>
      </c>
    </row>
    <row r="89" spans="1:12" x14ac:dyDescent="0.25">
      <c r="F89" s="11"/>
      <c r="G89" s="12"/>
      <c r="H89" s="12"/>
      <c r="I89" s="13"/>
      <c r="K89" s="14" t="str">
        <f>IF($A89="","",EDATE(F89,G89))</f>
        <v/>
      </c>
      <c r="L89" s="15" t="str">
        <f>IF($A89="","",IF((H89&gt;1),"Repeat","New"))</f>
        <v/>
      </c>
    </row>
    <row r="90" spans="1:12" x14ac:dyDescent="0.25">
      <c r="F90" s="11"/>
      <c r="G90" s="12"/>
      <c r="H90" s="12"/>
      <c r="I90" s="13"/>
      <c r="K90" s="14" t="str">
        <f>IF($A90="","",EDATE(F90,G90))</f>
        <v/>
      </c>
      <c r="L90" s="15" t="str">
        <f>IF($A90="","",IF((H90&gt;1),"Repeat","New"))</f>
        <v/>
      </c>
    </row>
    <row r="91" spans="1:12" x14ac:dyDescent="0.25">
      <c r="F91" s="11"/>
      <c r="G91" s="12"/>
      <c r="H91" s="12"/>
      <c r="I91" s="13"/>
      <c r="K91" s="14" t="str">
        <f>IF($A91="","",EDATE(F91,G91))</f>
        <v/>
      </c>
      <c r="L91" s="15" t="str">
        <f>IF($A91="","",IF((H91&gt;1),"Repeat","New"))</f>
        <v/>
      </c>
    </row>
    <row r="92" spans="1:12" x14ac:dyDescent="0.25">
      <c r="F92" s="11"/>
      <c r="G92" s="12"/>
      <c r="H92" s="12"/>
      <c r="I92" s="13"/>
      <c r="K92" s="14" t="str">
        <f>IF($A92="","",EDATE(F92,G92))</f>
        <v/>
      </c>
      <c r="L92" s="15" t="str">
        <f>IF($A92="","",IF((H92&gt;1),"Repeat","New"))</f>
        <v/>
      </c>
    </row>
    <row r="93" spans="1:12" x14ac:dyDescent="0.25">
      <c r="F93" s="11"/>
      <c r="G93" s="12"/>
      <c r="H93" s="12"/>
      <c r="I93" s="13"/>
      <c r="K93" s="14" t="str">
        <f>IF($A93="","",EDATE(F93,G93))</f>
        <v/>
      </c>
      <c r="L93" s="15" t="str">
        <f>IF($A93="","",IF((H93&gt;1),"Repeat","New"))</f>
        <v/>
      </c>
    </row>
    <row r="94" spans="1:12" x14ac:dyDescent="0.25">
      <c r="F94" s="11"/>
      <c r="G94" s="12"/>
      <c r="H94" s="12"/>
      <c r="I94" s="13"/>
      <c r="K94" s="14" t="str">
        <f>IF($A94="","",EDATE(F94,G94))</f>
        <v/>
      </c>
      <c r="L94" s="15" t="str">
        <f>IF($A94="","",IF((H94&gt;1),"Repeat","New"))</f>
        <v/>
      </c>
    </row>
    <row r="95" spans="1:12" x14ac:dyDescent="0.25">
      <c r="F95" s="11"/>
      <c r="G95" s="12"/>
      <c r="H95" s="12"/>
      <c r="I95" s="13"/>
      <c r="K95" s="14" t="str">
        <f>IF($A95="","",EDATE(F95,G95))</f>
        <v/>
      </c>
      <c r="L95" s="15" t="str">
        <f>IF($A95="","",IF((H95&gt;1),"Repeat","New"))</f>
        <v/>
      </c>
    </row>
    <row r="96" spans="1:12" x14ac:dyDescent="0.25">
      <c r="F96" s="11"/>
      <c r="G96" s="12"/>
      <c r="H96" s="12"/>
      <c r="I96" s="13"/>
      <c r="K96" s="14" t="str">
        <f>IF($A96="","",EDATE(F96,G96))</f>
        <v/>
      </c>
      <c r="L96" s="15" t="str">
        <f>IF($A96="","",IF((H96&gt;1),"Repeat","New"))</f>
        <v/>
      </c>
    </row>
    <row r="97" spans="1:12" x14ac:dyDescent="0.25">
      <c r="F97" s="11"/>
      <c r="G97" s="12"/>
      <c r="H97" s="12"/>
      <c r="I97" s="13"/>
      <c r="K97" s="14" t="str">
        <f>IF($A97="","",EDATE(F97,G97))</f>
        <v/>
      </c>
      <c r="L97" s="15" t="str">
        <f>IF($A97="","",IF((H97&gt;1),"Repeat","New"))</f>
        <v/>
      </c>
    </row>
    <row r="98" spans="1:12" x14ac:dyDescent="0.25">
      <c r="F98" s="11"/>
      <c r="G98" s="12"/>
      <c r="H98" s="12"/>
      <c r="I98" s="13"/>
      <c r="K98" s="14" t="str">
        <f>IF($A98="","",EDATE(F98,G98))</f>
        <v/>
      </c>
      <c r="L98" s="15" t="str">
        <f>IF($A98="","",IF((H98&gt;1),"Repeat","New"))</f>
        <v/>
      </c>
    </row>
    <row r="99" spans="1:12" x14ac:dyDescent="0.25">
      <c r="F99" s="11"/>
      <c r="G99" s="12"/>
      <c r="H99" s="12"/>
      <c r="I99" s="13"/>
      <c r="K99" s="14" t="str">
        <f>IF($A99="","",EDATE(F99,G99))</f>
        <v/>
      </c>
      <c r="L99" s="15" t="str">
        <f>IF($A99="","",IF((H99&gt;1),"Repeat","New"))</f>
        <v/>
      </c>
    </row>
    <row r="100" spans="1:12" x14ac:dyDescent="0.25">
      <c r="F100" s="11"/>
      <c r="G100" s="12"/>
      <c r="H100" s="12"/>
      <c r="I100" s="13"/>
      <c r="K100" s="14" t="str">
        <f>IF($A100="","",EDATE(F100,G100))</f>
        <v/>
      </c>
      <c r="L100" s="15" t="str">
        <f>IF($A100="","",IF((H100&gt;1),"Repeat","New"))</f>
        <v/>
      </c>
    </row>
    <row r="101" spans="1:12" x14ac:dyDescent="0.25">
      <c r="F101" s="11"/>
      <c r="G101" s="12"/>
      <c r="H101" s="12"/>
      <c r="I101" s="13"/>
      <c r="K101" s="14" t="str">
        <f>IF($A101="","",EDATE(F101,G101))</f>
        <v/>
      </c>
      <c r="L101" s="15" t="str">
        <f>IF($A101="","",IF((H101&gt;1),"Repeat","New"))</f>
        <v/>
      </c>
    </row>
    <row r="102" spans="1:12" x14ac:dyDescent="0.25">
      <c r="F102" s="11"/>
      <c r="G102" s="12"/>
      <c r="H102" s="12"/>
      <c r="I102" s="13"/>
      <c r="K102" s="14" t="str">
        <f>IF($A102="","",EDATE(F102,G102))</f>
        <v/>
      </c>
      <c r="L102" s="15" t="str">
        <f>IF($A102="","",IF((H102&gt;1),"Repeat","New"))</f>
        <v/>
      </c>
    </row>
    <row r="103" spans="1:12" x14ac:dyDescent="0.25">
      <c r="F103" s="11"/>
      <c r="G103" s="12"/>
      <c r="H103" s="12"/>
      <c r="I103" s="13"/>
      <c r="K103" s="14" t="str">
        <f>IF($A103="","",EDATE(F103,G103))</f>
        <v/>
      </c>
      <c r="L103" s="15" t="str">
        <f>IF($A103="","",IF((H103&gt;1),"Repeat","New"))</f>
        <v/>
      </c>
    </row>
    <row r="104" spans="1:12" x14ac:dyDescent="0.25">
      <c r="F104" s="11"/>
      <c r="G104" s="12"/>
      <c r="H104" s="12"/>
      <c r="I104" s="13"/>
      <c r="K104" s="14" t="str">
        <f>IF($A104="","",EDATE(F104,G104))</f>
        <v/>
      </c>
      <c r="L104" s="15" t="str">
        <f>IF($A104="","",IF((H104&gt;1),"Repeat","New"))</f>
        <v/>
      </c>
    </row>
    <row r="105" spans="1:12" x14ac:dyDescent="0.25">
      <c r="F105" s="11"/>
      <c r="G105" s="12"/>
      <c r="H105" s="12"/>
      <c r="I105" s="13"/>
      <c r="K105" s="14" t="str">
        <f>IF($A105="","",EDATE(F105,G105))</f>
        <v/>
      </c>
      <c r="L105" s="15" t="str">
        <f>IF($A105="","",IF((H105&gt;1),"Repeat","New"))</f>
        <v/>
      </c>
    </row>
    <row r="106" spans="1:12" x14ac:dyDescent="0.25">
      <c r="F106" s="11"/>
      <c r="G106" s="12"/>
      <c r="H106" s="12"/>
      <c r="I106" s="13"/>
      <c r="K106" s="14" t="str">
        <f>IF($A106="","",EDATE(F106,G106))</f>
        <v/>
      </c>
      <c r="L106" s="15" t="str">
        <f>IF($A106="","",IF((H106&gt;1),"Repeat","New"))</f>
        <v/>
      </c>
    </row>
    <row r="107" spans="1:12" x14ac:dyDescent="0.25">
      <c r="F107" s="11"/>
      <c r="G107" s="12"/>
      <c r="H107" s="12"/>
      <c r="I107" s="13"/>
      <c r="K107" s="14" t="str">
        <f>IF($A107="","",EDATE(F107,G107))</f>
        <v/>
      </c>
      <c r="L107" s="15" t="str">
        <f>IF($A107="","",IF((H107&gt;1),"Repeat","New"))</f>
        <v/>
      </c>
    </row>
    <row r="108" spans="1:12" x14ac:dyDescent="0.25">
      <c r="F108" s="11"/>
      <c r="G108" s="12"/>
      <c r="H108" s="12"/>
      <c r="I108" s="13"/>
      <c r="K108" s="14" t="str">
        <f>IF($A108="","",EDATE(F108,G108))</f>
        <v/>
      </c>
      <c r="L108" s="15" t="str">
        <f>IF($A108="","",IF((H108&gt;1),"Repeat","New"))</f>
        <v/>
      </c>
    </row>
    <row r="109" spans="1:12" x14ac:dyDescent="0.25">
      <c r="F109" s="11"/>
      <c r="G109" s="12"/>
      <c r="H109" s="12"/>
      <c r="I109" s="13"/>
      <c r="K109" s="14" t="str">
        <f>IF($A109="","",EDATE(F109,G109))</f>
        <v/>
      </c>
      <c r="L109" s="15" t="str">
        <f>IF($A109="","",IF((H109&gt;1),"Repeat","New"))</f>
        <v/>
      </c>
    </row>
    <row r="110" spans="1:12" x14ac:dyDescent="0.25">
      <c r="F110" s="11"/>
      <c r="G110" s="12"/>
      <c r="H110" s="12"/>
      <c r="I110" s="13"/>
      <c r="K110" s="14" t="str">
        <f>IF($A110="","",EDATE(F110,G110))</f>
        <v/>
      </c>
      <c r="L110" s="15" t="str">
        <f>IF($A110="","",IF((H110&gt;1),"Repeat","New"))</f>
        <v/>
      </c>
    </row>
    <row r="111" spans="1:12" x14ac:dyDescent="0.25">
      <c r="F111" s="11"/>
      <c r="G111" s="12"/>
      <c r="H111" s="12"/>
      <c r="I111" s="13"/>
      <c r="K111" s="14" t="str">
        <f>IF($A111="","",EDATE(F111,G111))</f>
        <v/>
      </c>
      <c r="L111" s="15" t="str">
        <f>IF($A111="","",IF((H111&gt;1),"Repeat","New"))</f>
        <v/>
      </c>
    </row>
    <row r="112" spans="1:12" x14ac:dyDescent="0.25">
      <c r="F112" s="11"/>
      <c r="G112" s="12"/>
      <c r="H112" s="12"/>
      <c r="I112" s="13"/>
      <c r="K112" s="14" t="str">
        <f>IF($A112="","",EDATE(F112,G112))</f>
        <v/>
      </c>
      <c r="L112" s="15" t="str">
        <f>IF($A112="","",IF((H112&gt;1),"Repeat","New"))</f>
        <v/>
      </c>
    </row>
    <row r="113" spans="1:12" x14ac:dyDescent="0.25">
      <c r="F113" s="11"/>
      <c r="G113" s="12"/>
      <c r="H113" s="12"/>
      <c r="I113" s="13"/>
      <c r="K113" s="14" t="str">
        <f>IF($A113="","",EDATE(F113,G113))</f>
        <v/>
      </c>
      <c r="L113" s="15" t="str">
        <f>IF($A113="","",IF((H113&gt;1),"Repeat","New"))</f>
        <v/>
      </c>
    </row>
    <row r="114" spans="1:12" x14ac:dyDescent="0.25">
      <c r="F114" s="11"/>
      <c r="G114" s="12"/>
      <c r="H114" s="12"/>
      <c r="I114" s="13"/>
      <c r="K114" s="14" t="str">
        <f>IF($A114="","",EDATE(F114,G114))</f>
        <v/>
      </c>
      <c r="L114" s="15" t="str">
        <f>IF($A114="","",IF((H114&gt;1),"Repeat","New"))</f>
        <v/>
      </c>
    </row>
    <row r="115" spans="1:12" x14ac:dyDescent="0.25">
      <c r="F115" s="11"/>
      <c r="G115" s="12"/>
      <c r="H115" s="12"/>
      <c r="I115" s="13"/>
      <c r="K115" s="14" t="str">
        <f>IF($A115="","",EDATE(F115,G115))</f>
        <v/>
      </c>
      <c r="L115" s="15" t="str">
        <f>IF($A115="","",IF((H115&gt;1),"Repeat","New"))</f>
        <v/>
      </c>
    </row>
    <row r="116" spans="1:12" x14ac:dyDescent="0.25">
      <c r="F116" s="11"/>
      <c r="G116" s="12"/>
      <c r="H116" s="12"/>
      <c r="I116" s="13"/>
      <c r="K116" s="14" t="str">
        <f>IF($A116="","",EDATE(F116,G116))</f>
        <v/>
      </c>
      <c r="L116" s="15" t="str">
        <f>IF($A116="","",IF((H116&gt;1),"Repeat","New"))</f>
        <v/>
      </c>
    </row>
    <row r="117" spans="1:12" x14ac:dyDescent="0.25">
      <c r="F117" s="11"/>
      <c r="G117" s="12"/>
      <c r="H117" s="12"/>
      <c r="I117" s="13"/>
      <c r="K117" s="14" t="str">
        <f>IF($A117="","",EDATE(F117,G117))</f>
        <v/>
      </c>
      <c r="L117" s="15" t="str">
        <f>IF($A117="","",IF((H117&gt;1),"Repeat","New"))</f>
        <v/>
      </c>
    </row>
    <row r="118" spans="1:12" x14ac:dyDescent="0.25">
      <c r="F118" s="11"/>
      <c r="G118" s="12"/>
      <c r="H118" s="12"/>
      <c r="I118" s="13"/>
      <c r="K118" s="14" t="str">
        <f>IF($A118="","",EDATE(F118,G118))</f>
        <v/>
      </c>
      <c r="L118" s="15" t="str">
        <f>IF($A118="","",IF((H118&gt;1),"Repeat","New"))</f>
        <v/>
      </c>
    </row>
    <row r="119" spans="1:12" x14ac:dyDescent="0.25">
      <c r="F119" s="11"/>
      <c r="G119" s="12"/>
      <c r="H119" s="12"/>
      <c r="I119" s="13"/>
      <c r="K119" s="14" t="str">
        <f>IF($A119="","",EDATE(F119,G119))</f>
        <v/>
      </c>
      <c r="L119" s="15" t="str">
        <f>IF($A119="","",IF((H119&gt;1),"Repeat","New"))</f>
        <v/>
      </c>
    </row>
    <row r="120" spans="1:12" x14ac:dyDescent="0.25">
      <c r="F120" s="11"/>
      <c r="G120" s="12"/>
      <c r="H120" s="12"/>
      <c r="I120" s="13"/>
      <c r="K120" s="14" t="str">
        <f>IF($A120="","",EDATE(F120,G120))</f>
        <v/>
      </c>
      <c r="L120" s="15" t="str">
        <f>IF($A120="","",IF((H120&gt;1),"Repeat","New"))</f>
        <v/>
      </c>
    </row>
    <row r="121" spans="1:12" x14ac:dyDescent="0.25">
      <c r="F121" s="11"/>
      <c r="G121" s="12"/>
      <c r="H121" s="12"/>
      <c r="I121" s="13"/>
      <c r="K121" s="14" t="str">
        <f>IF($A121="","",EDATE(F121,G121))</f>
        <v/>
      </c>
      <c r="L121" s="15" t="str">
        <f>IF($A121="","",IF((H121&gt;1),"Repeat","New"))</f>
        <v/>
      </c>
    </row>
    <row r="122" spans="1:12" x14ac:dyDescent="0.25">
      <c r="F122" s="11"/>
      <c r="G122" s="12"/>
      <c r="H122" s="12"/>
      <c r="I122" s="13"/>
      <c r="K122" s="14" t="str">
        <f>IF($A122="","",EDATE(F122,G122))</f>
        <v/>
      </c>
      <c r="L122" s="15" t="str">
        <f>IF($A122="","",IF((H122&gt;1),"Repeat","New"))</f>
        <v/>
      </c>
    </row>
    <row r="123" spans="1:12" x14ac:dyDescent="0.25">
      <c r="F123" s="11"/>
      <c r="G123" s="12"/>
      <c r="H123" s="12"/>
      <c r="I123" s="13"/>
      <c r="K123" s="14" t="str">
        <f>IF($A123="","",EDATE(F123,G123))</f>
        <v/>
      </c>
      <c r="L123" s="15" t="str">
        <f>IF($A123="","",IF((H123&gt;1),"Repeat","New"))</f>
        <v/>
      </c>
    </row>
    <row r="124" spans="1:12" x14ac:dyDescent="0.25">
      <c r="F124" s="11"/>
      <c r="G124" s="12"/>
      <c r="H124" s="12"/>
      <c r="I124" s="13"/>
      <c r="K124" s="14" t="str">
        <f>IF($A124="","",EDATE(F124,G124))</f>
        <v/>
      </c>
      <c r="L124" s="15" t="str">
        <f>IF($A124="","",IF((H124&gt;1),"Repeat","New"))</f>
        <v/>
      </c>
    </row>
    <row r="125" spans="1:12" x14ac:dyDescent="0.25">
      <c r="F125" s="11"/>
      <c r="G125" s="12"/>
      <c r="H125" s="12"/>
      <c r="I125" s="13"/>
      <c r="K125" s="14" t="str">
        <f>IF($A125="","",EDATE(F125,G125))</f>
        <v/>
      </c>
      <c r="L125" s="15" t="str">
        <f>IF($A125="","",IF((H125&gt;1),"Repeat","New"))</f>
        <v/>
      </c>
    </row>
    <row r="126" spans="1:12" x14ac:dyDescent="0.25">
      <c r="F126" s="11"/>
      <c r="G126" s="12"/>
      <c r="H126" s="12"/>
      <c r="I126" s="13"/>
      <c r="K126" s="14" t="str">
        <f>IF($A126="","",EDATE(F126,G126))</f>
        <v/>
      </c>
      <c r="L126" s="15" t="str">
        <f>IF($A126="","",IF((H126&gt;1),"Repeat","New"))</f>
        <v/>
      </c>
    </row>
    <row r="127" spans="1:12" x14ac:dyDescent="0.25">
      <c r="F127" s="11"/>
      <c r="G127" s="12"/>
      <c r="H127" s="12"/>
      <c r="I127" s="13"/>
      <c r="K127" s="14" t="str">
        <f>IF($A127="","",EDATE(F127,G127))</f>
        <v/>
      </c>
      <c r="L127" s="15" t="str">
        <f>IF($A127="","",IF((H127&gt;1),"Repeat","New"))</f>
        <v/>
      </c>
    </row>
    <row r="128" spans="1:12" x14ac:dyDescent="0.25">
      <c r="F128" s="11"/>
      <c r="G128" s="12"/>
      <c r="H128" s="12"/>
      <c r="I128" s="13"/>
      <c r="K128" s="14" t="str">
        <f>IF($A128="","",EDATE(F128,G128))</f>
        <v/>
      </c>
      <c r="L128" s="15" t="str">
        <f>IF($A128="","",IF((H128&gt;1),"Repeat","New"))</f>
        <v/>
      </c>
    </row>
    <row r="129" spans="1:12" x14ac:dyDescent="0.25">
      <c r="F129" s="11"/>
      <c r="G129" s="12"/>
      <c r="H129" s="12"/>
      <c r="I129" s="13"/>
      <c r="K129" s="14" t="str">
        <f>IF($A129="","",EDATE(F129,G129))</f>
        <v/>
      </c>
      <c r="L129" s="15" t="str">
        <f>IF($A129="","",IF((H129&gt;1),"Repeat","New"))</f>
        <v/>
      </c>
    </row>
    <row r="130" spans="1:12" x14ac:dyDescent="0.25">
      <c r="F130" s="11"/>
      <c r="G130" s="12"/>
      <c r="H130" s="12"/>
      <c r="I130" s="13"/>
      <c r="K130" s="14" t="str">
        <f>IF($A130="","",EDATE(F130,G130))</f>
        <v/>
      </c>
      <c r="L130" s="15" t="str">
        <f>IF($A130="","",IF((H130&gt;1),"Repeat","New"))</f>
        <v/>
      </c>
    </row>
    <row r="131" spans="1:12" x14ac:dyDescent="0.25">
      <c r="F131" s="11"/>
      <c r="G131" s="12"/>
      <c r="H131" s="12"/>
      <c r="I131" s="13"/>
      <c r="K131" s="14" t="str">
        <f>IF($A131="","",EDATE(F131,G131))</f>
        <v/>
      </c>
      <c r="L131" s="15" t="str">
        <f>IF($A131="","",IF((H131&gt;1),"Repeat","New"))</f>
        <v/>
      </c>
    </row>
    <row r="132" spans="1:12" x14ac:dyDescent="0.25">
      <c r="F132" s="11"/>
      <c r="G132" s="12"/>
      <c r="H132" s="12"/>
      <c r="I132" s="13"/>
      <c r="K132" s="14" t="str">
        <f>IF($A132="","",EDATE(F132,G132))</f>
        <v/>
      </c>
      <c r="L132" s="15" t="str">
        <f>IF($A132="","",IF((H132&gt;1),"Repeat","New"))</f>
        <v/>
      </c>
    </row>
    <row r="133" spans="1:12" x14ac:dyDescent="0.25">
      <c r="F133" s="11"/>
      <c r="G133" s="12"/>
      <c r="H133" s="12"/>
      <c r="I133" s="13"/>
      <c r="K133" s="14" t="str">
        <f>IF($A133="","",EDATE(F133,G133))</f>
        <v/>
      </c>
      <c r="L133" s="15" t="str">
        <f>IF($A133="","",IF((H133&gt;1),"Repeat","New"))</f>
        <v/>
      </c>
    </row>
    <row r="134" spans="1:12" x14ac:dyDescent="0.25">
      <c r="F134" s="11"/>
      <c r="G134" s="12"/>
      <c r="H134" s="12"/>
      <c r="I134" s="13"/>
      <c r="K134" s="14" t="str">
        <f>IF($A134="","",EDATE(F134,G134))</f>
        <v/>
      </c>
      <c r="L134" s="15" t="str">
        <f>IF($A134="","",IF((H134&gt;1),"Repeat","New"))</f>
        <v/>
      </c>
    </row>
    <row r="135" spans="1:12" x14ac:dyDescent="0.25">
      <c r="F135" s="11"/>
      <c r="G135" s="12"/>
      <c r="H135" s="12"/>
      <c r="I135" s="13"/>
      <c r="K135" s="14" t="str">
        <f>IF($A135="","",EDATE(F135,G135))</f>
        <v/>
      </c>
      <c r="L135" s="15" t="str">
        <f>IF($A135="","",IF((H135&gt;1),"Repeat","New"))</f>
        <v/>
      </c>
    </row>
    <row r="136" spans="1:12" x14ac:dyDescent="0.25">
      <c r="F136" s="11"/>
      <c r="G136" s="12"/>
      <c r="H136" s="12"/>
      <c r="I136" s="13"/>
      <c r="K136" s="14" t="str">
        <f>IF($A136="","",EDATE(F136,G136))</f>
        <v/>
      </c>
      <c r="L136" s="15" t="str">
        <f>IF($A136="","",IF((H136&gt;1),"Repeat","New"))</f>
        <v/>
      </c>
    </row>
    <row r="137" spans="1:12" x14ac:dyDescent="0.25">
      <c r="F137" s="11"/>
      <c r="G137" s="12"/>
      <c r="H137" s="12"/>
      <c r="I137" s="13"/>
      <c r="K137" s="14" t="str">
        <f>IF($A137="","",EDATE(F137,G137))</f>
        <v/>
      </c>
      <c r="L137" s="15" t="str">
        <f>IF($A137="","",IF((H137&gt;1),"Repeat","New"))</f>
        <v/>
      </c>
    </row>
    <row r="138" spans="1:12" x14ac:dyDescent="0.25">
      <c r="F138" s="11"/>
      <c r="G138" s="12"/>
      <c r="H138" s="12"/>
      <c r="I138" s="13"/>
      <c r="K138" s="14" t="str">
        <f>IF($A138="","",EDATE(F138,G138))</f>
        <v/>
      </c>
      <c r="L138" s="15" t="str">
        <f>IF($A138="","",IF((H138&gt;1),"Repeat","New"))</f>
        <v/>
      </c>
    </row>
    <row r="139" spans="1:12" x14ac:dyDescent="0.25">
      <c r="F139" s="11"/>
      <c r="G139" s="12"/>
      <c r="H139" s="12"/>
      <c r="I139" s="13"/>
      <c r="K139" s="14" t="str">
        <f>IF($A139="","",EDATE(F139,G139))</f>
        <v/>
      </c>
      <c r="L139" s="15" t="str">
        <f>IF($A139="","",IF((H139&gt;1),"Repeat","New"))</f>
        <v/>
      </c>
    </row>
    <row r="140" spans="1:12" x14ac:dyDescent="0.25">
      <c r="F140" s="11"/>
      <c r="G140" s="12"/>
      <c r="H140" s="12"/>
      <c r="I140" s="13"/>
      <c r="K140" s="14" t="str">
        <f>IF($A140="","",EDATE(F140,G140))</f>
        <v/>
      </c>
      <c r="L140" s="15" t="str">
        <f>IF($A140="","",IF((H140&gt;1),"Repeat","New"))</f>
        <v/>
      </c>
    </row>
    <row r="141" spans="1:12" x14ac:dyDescent="0.25">
      <c r="F141" s="11"/>
      <c r="G141" s="12"/>
      <c r="H141" s="12"/>
      <c r="I141" s="13"/>
      <c r="K141" s="14" t="str">
        <f>IF($A141="","",EDATE(F141,G141))</f>
        <v/>
      </c>
      <c r="L141" s="15" t="str">
        <f>IF($A141="","",IF((H141&gt;1),"Repeat","New"))</f>
        <v/>
      </c>
    </row>
    <row r="142" spans="1:12" x14ac:dyDescent="0.25">
      <c r="F142" s="11"/>
      <c r="G142" s="12"/>
      <c r="H142" s="12"/>
      <c r="I142" s="13"/>
      <c r="K142" s="14" t="str">
        <f>IF($A142="","",EDATE(F142,G142))</f>
        <v/>
      </c>
      <c r="L142" s="15" t="str">
        <f>IF($A142="","",IF((H142&gt;1),"Repeat","New"))</f>
        <v/>
      </c>
    </row>
    <row r="143" spans="1:12" x14ac:dyDescent="0.25">
      <c r="F143" s="11"/>
      <c r="G143" s="12"/>
      <c r="H143" s="12"/>
      <c r="I143" s="13"/>
      <c r="K143" s="14" t="str">
        <f>IF($A143="","",EDATE(F143,G143))</f>
        <v/>
      </c>
      <c r="L143" s="15" t="str">
        <f>IF($A143="","",IF((H143&gt;1),"Repeat","New"))</f>
        <v/>
      </c>
    </row>
    <row r="144" spans="1:12" x14ac:dyDescent="0.25">
      <c r="F144" s="11"/>
      <c r="G144" s="12"/>
      <c r="H144" s="12"/>
      <c r="I144" s="13"/>
      <c r="K144" s="14" t="str">
        <f>IF($A144="","",EDATE(F144,G144))</f>
        <v/>
      </c>
      <c r="L144" s="15" t="str">
        <f>IF($A144="","",IF((H144&gt;1),"Repeat","New"))</f>
        <v/>
      </c>
    </row>
    <row r="145" spans="1:12" x14ac:dyDescent="0.25">
      <c r="F145" s="11"/>
      <c r="G145" s="12"/>
      <c r="H145" s="12"/>
      <c r="I145" s="13"/>
      <c r="K145" s="14" t="str">
        <f>IF($A145="","",EDATE(F145,G145))</f>
        <v/>
      </c>
      <c r="L145" s="15" t="str">
        <f>IF($A145="","",IF((H145&gt;1),"Repeat","New"))</f>
        <v/>
      </c>
    </row>
    <row r="146" spans="1:12" x14ac:dyDescent="0.25">
      <c r="F146" s="11"/>
      <c r="G146" s="12"/>
      <c r="H146" s="12"/>
      <c r="I146" s="13"/>
      <c r="K146" s="14" t="str">
        <f>IF($A146="","",EDATE(F146,G146))</f>
        <v/>
      </c>
      <c r="L146" s="15" t="str">
        <f>IF($A146="","",IF((H146&gt;1),"Repeat","New"))</f>
        <v/>
      </c>
    </row>
    <row r="147" spans="1:12" x14ac:dyDescent="0.25">
      <c r="F147" s="11"/>
      <c r="G147" s="12"/>
      <c r="H147" s="12"/>
      <c r="I147" s="13"/>
      <c r="K147" s="14" t="str">
        <f>IF($A147="","",EDATE(F147,G147))</f>
        <v/>
      </c>
      <c r="L147" s="15" t="str">
        <f>IF($A147="","",IF((H147&gt;1),"Repeat","New"))</f>
        <v/>
      </c>
    </row>
    <row r="148" spans="1:12" x14ac:dyDescent="0.25">
      <c r="F148" s="11"/>
      <c r="G148" s="12"/>
      <c r="H148" s="12"/>
      <c r="I148" s="13"/>
      <c r="K148" s="14" t="str">
        <f>IF($A148="","",EDATE(F148,G148))</f>
        <v/>
      </c>
      <c r="L148" s="15" t="str">
        <f>IF($A148="","",IF((H148&gt;1),"Repeat","New"))</f>
        <v/>
      </c>
    </row>
    <row r="149" spans="1:12" x14ac:dyDescent="0.25">
      <c r="F149" s="11"/>
      <c r="G149" s="12"/>
      <c r="H149" s="12"/>
      <c r="I149" s="13"/>
      <c r="K149" s="14" t="str">
        <f>IF($A149="","",EDATE(F149,G149))</f>
        <v/>
      </c>
      <c r="L149" s="15" t="str">
        <f>IF($A149="","",IF((H149&gt;1),"Repeat","New"))</f>
        <v/>
      </c>
    </row>
    <row r="150" spans="1:12" x14ac:dyDescent="0.25">
      <c r="F150" s="11"/>
      <c r="G150" s="12"/>
      <c r="H150" s="12"/>
      <c r="I150" s="13"/>
      <c r="K150" s="14" t="str">
        <f>IF($A150="","",EDATE(F150,G150))</f>
        <v/>
      </c>
      <c r="L150" s="15" t="str">
        <f>IF($A150="","",IF((H150&gt;1),"Repeat","New"))</f>
        <v/>
      </c>
    </row>
    <row r="151" spans="1:12" x14ac:dyDescent="0.25">
      <c r="F151" s="11"/>
      <c r="G151" s="12"/>
      <c r="H151" s="12"/>
      <c r="I151" s="13"/>
      <c r="K151" s="14" t="str">
        <f>IF($A151="","",EDATE(F151,G151))</f>
        <v/>
      </c>
      <c r="L151" s="15" t="str">
        <f>IF($A151="","",IF((H151&gt;1),"Repeat","New"))</f>
        <v/>
      </c>
    </row>
    <row r="152" spans="1:12" x14ac:dyDescent="0.25">
      <c r="F152" s="11"/>
      <c r="G152" s="12"/>
      <c r="H152" s="12"/>
      <c r="I152" s="13"/>
      <c r="K152" s="14" t="str">
        <f>IF($A152="","",EDATE(F152,G152))</f>
        <v/>
      </c>
      <c r="L152" s="15" t="str">
        <f>IF($A152="","",IF((H152&gt;1),"Repeat","New"))</f>
        <v/>
      </c>
    </row>
    <row r="153" spans="1:12" x14ac:dyDescent="0.25">
      <c r="F153" s="11"/>
      <c r="G153" s="12"/>
      <c r="H153" s="12"/>
      <c r="I153" s="13"/>
      <c r="K153" s="14" t="str">
        <f>IF($A153="","",EDATE(F153,G153))</f>
        <v/>
      </c>
      <c r="L153" s="15" t="str">
        <f>IF($A153="","",IF((H153&gt;1),"Repeat","New"))</f>
        <v/>
      </c>
    </row>
    <row r="154" spans="1:12" x14ac:dyDescent="0.25">
      <c r="F154" s="11"/>
      <c r="G154" s="12"/>
      <c r="H154" s="12"/>
      <c r="I154" s="13"/>
      <c r="K154" s="14" t="str">
        <f>IF($A154="","",EDATE(F154,G154))</f>
        <v/>
      </c>
      <c r="L154" s="15" t="str">
        <f>IF($A154="","",IF((H154&gt;1),"Repeat","New"))</f>
        <v/>
      </c>
    </row>
    <row r="155" spans="1:12" x14ac:dyDescent="0.25">
      <c r="F155" s="11"/>
      <c r="G155" s="12"/>
      <c r="H155" s="12"/>
      <c r="I155" s="13"/>
      <c r="K155" s="14" t="str">
        <f>IF($A155="","",EDATE(F155,G155))</f>
        <v/>
      </c>
      <c r="L155" s="15" t="str">
        <f>IF($A155="","",IF((H155&gt;1),"Repeat","New"))</f>
        <v/>
      </c>
    </row>
    <row r="156" spans="1:12" x14ac:dyDescent="0.25">
      <c r="F156" s="11"/>
      <c r="G156" s="12"/>
      <c r="H156" s="12"/>
      <c r="I156" s="13"/>
      <c r="K156" s="14" t="str">
        <f>IF($A156="","",EDATE(F156,G156))</f>
        <v/>
      </c>
      <c r="L156" s="15" t="str">
        <f>IF($A156="","",IF((H156&gt;1),"Repeat","New"))</f>
        <v/>
      </c>
    </row>
    <row r="157" spans="1:12" x14ac:dyDescent="0.25">
      <c r="F157" s="11"/>
      <c r="G157" s="12"/>
      <c r="H157" s="12"/>
      <c r="I157" s="13"/>
      <c r="K157" s="14" t="str">
        <f>IF($A157="","",EDATE(F157,G157))</f>
        <v/>
      </c>
      <c r="L157" s="15" t="str">
        <f>IF($A157="","",IF((H157&gt;1),"Repeat","New"))</f>
        <v/>
      </c>
    </row>
    <row r="158" spans="1:12" x14ac:dyDescent="0.25">
      <c r="F158" s="11"/>
      <c r="G158" s="12"/>
      <c r="H158" s="12"/>
      <c r="I158" s="13"/>
      <c r="K158" s="14" t="str">
        <f>IF($A158="","",EDATE(F158,G158))</f>
        <v/>
      </c>
      <c r="L158" s="15" t="str">
        <f>IF($A158="","",IF((H158&gt;1),"Repeat","New"))</f>
        <v/>
      </c>
    </row>
    <row r="159" spans="1:12" x14ac:dyDescent="0.25">
      <c r="F159" s="11"/>
      <c r="G159" s="12"/>
      <c r="H159" s="12"/>
      <c r="I159" s="13"/>
      <c r="K159" s="14" t="str">
        <f>IF($A159="","",EDATE(F159,G159))</f>
        <v/>
      </c>
      <c r="L159" s="15" t="str">
        <f>IF($A159="","",IF((H159&gt;1),"Repeat","New"))</f>
        <v/>
      </c>
    </row>
    <row r="160" spans="1:12" x14ac:dyDescent="0.25">
      <c r="F160" s="11"/>
      <c r="G160" s="12"/>
      <c r="H160" s="12"/>
      <c r="I160" s="13"/>
      <c r="K160" s="14" t="str">
        <f>IF($A160="","",EDATE(F160,G160))</f>
        <v/>
      </c>
      <c r="L160" s="15" t="str">
        <f>IF($A160="","",IF((H160&gt;1),"Repeat","New"))</f>
        <v/>
      </c>
    </row>
    <row r="161" spans="1:12" x14ac:dyDescent="0.25">
      <c r="F161" s="11"/>
      <c r="G161" s="12"/>
      <c r="H161" s="12"/>
      <c r="I161" s="13"/>
      <c r="K161" s="14" t="str">
        <f>IF($A161="","",EDATE(F161,G161))</f>
        <v/>
      </c>
      <c r="L161" s="15" t="str">
        <f>IF($A161="","",IF((H161&gt;1),"Repeat","New"))</f>
        <v/>
      </c>
    </row>
    <row r="162" spans="1:12" x14ac:dyDescent="0.25">
      <c r="F162" s="11"/>
      <c r="G162" s="12"/>
      <c r="H162" s="12"/>
      <c r="I162" s="13"/>
      <c r="K162" s="14" t="str">
        <f>IF($A162="","",EDATE(F162,G162))</f>
        <v/>
      </c>
      <c r="L162" s="15" t="str">
        <f>IF($A162="","",IF((H162&gt;1),"Repeat","New"))</f>
        <v/>
      </c>
    </row>
    <row r="163" spans="1:12" x14ac:dyDescent="0.25">
      <c r="F163" s="11"/>
      <c r="G163" s="12"/>
      <c r="H163" s="12"/>
      <c r="I163" s="13"/>
      <c r="K163" s="14" t="str">
        <f>IF($A163="","",EDATE(F163,G163))</f>
        <v/>
      </c>
      <c r="L163" s="15" t="str">
        <f>IF($A163="","",IF((H163&gt;1),"Repeat","New"))</f>
        <v/>
      </c>
    </row>
    <row r="164" spans="1:12" x14ac:dyDescent="0.25">
      <c r="F164" s="11"/>
      <c r="G164" s="12"/>
      <c r="H164" s="12"/>
      <c r="I164" s="13"/>
      <c r="K164" s="14" t="str">
        <f>IF($A164="","",EDATE(F164,G164))</f>
        <v/>
      </c>
      <c r="L164" s="15" t="str">
        <f>IF($A164="","",IF((H164&gt;1),"Repeat","New"))</f>
        <v/>
      </c>
    </row>
    <row r="165" spans="1:12" x14ac:dyDescent="0.25">
      <c r="F165" s="11"/>
      <c r="G165" s="12"/>
      <c r="H165" s="12"/>
      <c r="I165" s="13"/>
      <c r="K165" s="14" t="str">
        <f>IF($A165="","",EDATE(F165,G165))</f>
        <v/>
      </c>
      <c r="L165" s="15" t="str">
        <f>IF($A165="","",IF((H165&gt;1),"Repeat","New"))</f>
        <v/>
      </c>
    </row>
    <row r="166" spans="1:12" x14ac:dyDescent="0.25">
      <c r="F166" s="11"/>
      <c r="G166" s="12"/>
      <c r="H166" s="12"/>
      <c r="I166" s="13"/>
      <c r="K166" s="14" t="str">
        <f>IF($A166="","",EDATE(F166,G166))</f>
        <v/>
      </c>
      <c r="L166" s="15" t="str">
        <f>IF($A166="","",IF((H166&gt;1),"Repeat","New"))</f>
        <v/>
      </c>
    </row>
    <row r="167" spans="1:12" x14ac:dyDescent="0.25">
      <c r="F167" s="11"/>
      <c r="G167" s="12"/>
      <c r="H167" s="12"/>
      <c r="I167" s="13"/>
      <c r="K167" s="14" t="str">
        <f>IF($A167="","",EDATE(F167,G167))</f>
        <v/>
      </c>
      <c r="L167" s="15" t="str">
        <f>IF($A167="","",IF((H167&gt;1),"Repeat","New"))</f>
        <v/>
      </c>
    </row>
    <row r="168" spans="1:12" x14ac:dyDescent="0.25">
      <c r="F168" s="11"/>
      <c r="G168" s="12"/>
      <c r="H168" s="12"/>
      <c r="I168" s="13"/>
      <c r="K168" s="14" t="str">
        <f>IF($A168="","",EDATE(F168,G168))</f>
        <v/>
      </c>
      <c r="L168" s="15" t="str">
        <f>IF($A168="","",IF((H168&gt;1),"Repeat","New"))</f>
        <v/>
      </c>
    </row>
    <row r="169" spans="1:12" x14ac:dyDescent="0.25">
      <c r="F169" s="11"/>
      <c r="G169" s="12"/>
      <c r="H169" s="12"/>
      <c r="I169" s="13"/>
      <c r="K169" s="14" t="str">
        <f>IF($A169="","",EDATE(F169,G169))</f>
        <v/>
      </c>
      <c r="L169" s="15" t="str">
        <f>IF($A169="","",IF((H169&gt;1),"Repeat","New"))</f>
        <v/>
      </c>
    </row>
    <row r="170" spans="1:12" x14ac:dyDescent="0.25">
      <c r="F170" s="11"/>
      <c r="G170" s="12"/>
      <c r="H170" s="12"/>
      <c r="I170" s="13"/>
      <c r="K170" s="14" t="str">
        <f>IF($A170="","",EDATE(F170,G170))</f>
        <v/>
      </c>
      <c r="L170" s="15" t="str">
        <f>IF($A170="","",IF((H170&gt;1),"Repeat","New"))</f>
        <v/>
      </c>
    </row>
    <row r="171" spans="1:12" x14ac:dyDescent="0.25">
      <c r="F171" s="11"/>
      <c r="G171" s="12"/>
      <c r="H171" s="12"/>
      <c r="I171" s="13"/>
      <c r="K171" s="14" t="str">
        <f>IF($A171="","",EDATE(F171,G171))</f>
        <v/>
      </c>
      <c r="L171" s="15" t="str">
        <f>IF($A171="","",IF((H171&gt;1),"Repeat","New"))</f>
        <v/>
      </c>
    </row>
    <row r="172" spans="1:12" x14ac:dyDescent="0.25">
      <c r="F172" s="11"/>
      <c r="G172" s="12"/>
      <c r="H172" s="12"/>
      <c r="I172" s="13"/>
      <c r="K172" s="14" t="str">
        <f>IF($A172="","",EDATE(F172,G172))</f>
        <v/>
      </c>
      <c r="L172" s="15" t="str">
        <f>IF($A172="","",IF((H172&gt;1),"Repeat","New"))</f>
        <v/>
      </c>
    </row>
    <row r="173" spans="1:12" x14ac:dyDescent="0.25">
      <c r="F173" s="11"/>
      <c r="G173" s="12"/>
      <c r="H173" s="12"/>
      <c r="I173" s="13"/>
      <c r="K173" s="14" t="str">
        <f>IF($A173="","",EDATE(F173,G173))</f>
        <v/>
      </c>
      <c r="L173" s="15" t="str">
        <f>IF($A173="","",IF((H173&gt;1),"Repeat","New"))</f>
        <v/>
      </c>
    </row>
    <row r="174" spans="1:12" x14ac:dyDescent="0.25">
      <c r="F174" s="11"/>
      <c r="G174" s="12"/>
      <c r="H174" s="12"/>
      <c r="I174" s="13"/>
      <c r="K174" s="14" t="str">
        <f>IF($A174="","",EDATE(F174,G174))</f>
        <v/>
      </c>
      <c r="L174" s="15" t="str">
        <f>IF($A174="","",IF((H174&gt;1),"Repeat","New"))</f>
        <v/>
      </c>
    </row>
    <row r="175" spans="1:12" x14ac:dyDescent="0.25">
      <c r="F175" s="11"/>
      <c r="G175" s="12"/>
      <c r="H175" s="12"/>
      <c r="I175" s="13"/>
      <c r="K175" s="14" t="str">
        <f>IF($A175="","",EDATE(F175,G175))</f>
        <v/>
      </c>
      <c r="L175" s="15" t="str">
        <f>IF($A175="","",IF((H175&gt;1),"Repeat","New"))</f>
        <v/>
      </c>
    </row>
    <row r="176" spans="1:12" x14ac:dyDescent="0.25">
      <c r="F176" s="11"/>
      <c r="G176" s="12"/>
      <c r="H176" s="12"/>
      <c r="I176" s="13"/>
      <c r="K176" s="14" t="str">
        <f>IF($A176="","",EDATE(F176,G176))</f>
        <v/>
      </c>
      <c r="L176" s="15" t="str">
        <f>IF($A176="","",IF((H176&gt;1),"Repeat","New"))</f>
        <v/>
      </c>
    </row>
    <row r="177" spans="1:12" x14ac:dyDescent="0.25">
      <c r="F177" s="11"/>
      <c r="G177" s="12"/>
      <c r="H177" s="12"/>
      <c r="I177" s="13"/>
      <c r="K177" s="14" t="str">
        <f>IF($A177="","",EDATE(F177,G177))</f>
        <v/>
      </c>
      <c r="L177" s="15" t="str">
        <f>IF($A177="","",IF((H177&gt;1),"Repeat","New"))</f>
        <v/>
      </c>
    </row>
    <row r="178" spans="1:12" x14ac:dyDescent="0.25">
      <c r="F178" s="11"/>
      <c r="G178" s="12"/>
      <c r="H178" s="12"/>
      <c r="I178" s="13"/>
      <c r="K178" s="14" t="str">
        <f>IF($A178="","",EDATE(F178,G178))</f>
        <v/>
      </c>
      <c r="L178" s="15" t="str">
        <f>IF($A178="","",IF((H178&gt;1),"Repeat","New"))</f>
        <v/>
      </c>
    </row>
    <row r="179" spans="1:12" x14ac:dyDescent="0.25">
      <c r="F179" s="11"/>
      <c r="G179" s="12"/>
      <c r="H179" s="12"/>
      <c r="I179" s="13"/>
      <c r="K179" s="14" t="str">
        <f>IF($A179="","",EDATE(F179,G179))</f>
        <v/>
      </c>
      <c r="L179" s="15" t="str">
        <f>IF($A179="","",IF((H179&gt;1),"Repeat","New"))</f>
        <v/>
      </c>
    </row>
    <row r="180" spans="1:12" x14ac:dyDescent="0.25">
      <c r="F180" s="11"/>
      <c r="G180" s="12"/>
      <c r="H180" s="12"/>
      <c r="I180" s="13"/>
      <c r="K180" s="14" t="str">
        <f>IF($A180="","",EDATE(F180,G180))</f>
        <v/>
      </c>
      <c r="L180" s="15" t="str">
        <f>IF($A180="","",IF((H180&gt;1),"Repeat","New"))</f>
        <v/>
      </c>
    </row>
    <row r="181" spans="1:12" x14ac:dyDescent="0.25">
      <c r="F181" s="11"/>
      <c r="G181" s="12"/>
      <c r="H181" s="12"/>
      <c r="I181" s="13"/>
      <c r="K181" s="14" t="str">
        <f>IF($A181="","",EDATE(F181,G181))</f>
        <v/>
      </c>
      <c r="L181" s="15" t="str">
        <f>IF($A181="","",IF((H181&gt;1),"Repeat","New"))</f>
        <v/>
      </c>
    </row>
    <row r="182" spans="1:12" x14ac:dyDescent="0.25">
      <c r="F182" s="11"/>
      <c r="G182" s="12"/>
      <c r="H182" s="12"/>
      <c r="I182" s="13"/>
      <c r="K182" s="14" t="str">
        <f>IF($A182="","",EDATE(F182,G182))</f>
        <v/>
      </c>
      <c r="L182" s="15" t="str">
        <f>IF($A182="","",IF((H182&gt;1),"Repeat","New"))</f>
        <v/>
      </c>
    </row>
    <row r="183" spans="1:12" x14ac:dyDescent="0.25">
      <c r="F183" s="11"/>
      <c r="G183" s="12"/>
      <c r="H183" s="12"/>
      <c r="I183" s="13"/>
      <c r="K183" s="14" t="str">
        <f>IF($A183="","",EDATE(F183,G183))</f>
        <v/>
      </c>
      <c r="L183" s="15" t="str">
        <f>IF($A183="","",IF((H183&gt;1),"Repeat","New"))</f>
        <v/>
      </c>
    </row>
    <row r="184" spans="1:12" x14ac:dyDescent="0.25">
      <c r="F184" s="11"/>
      <c r="G184" s="12"/>
      <c r="H184" s="12"/>
      <c r="I184" s="13"/>
      <c r="K184" s="14" t="str">
        <f>IF($A184="","",EDATE(F184,G184))</f>
        <v/>
      </c>
      <c r="L184" s="15" t="str">
        <f>IF($A184="","",IF((H184&gt;1),"Repeat","New"))</f>
        <v/>
      </c>
    </row>
    <row r="185" spans="1:12" x14ac:dyDescent="0.25">
      <c r="F185" s="11"/>
      <c r="G185" s="12"/>
      <c r="H185" s="12"/>
      <c r="I185" s="13"/>
      <c r="K185" s="14" t="str">
        <f>IF($A185="","",EDATE(F185,G185))</f>
        <v/>
      </c>
      <c r="L185" s="15" t="str">
        <f>IF($A185="","",IF((H185&gt;1),"Repeat","New"))</f>
        <v/>
      </c>
    </row>
    <row r="186" spans="1:12" x14ac:dyDescent="0.25">
      <c r="F186" s="11"/>
      <c r="G186" s="12"/>
      <c r="H186" s="12"/>
      <c r="I186" s="13"/>
      <c r="K186" s="14" t="str">
        <f>IF($A186="","",EDATE(F186,G186))</f>
        <v/>
      </c>
      <c r="L186" s="15" t="str">
        <f>IF($A186="","",IF((H186&gt;1),"Repeat","New"))</f>
        <v/>
      </c>
    </row>
    <row r="187" spans="1:12" x14ac:dyDescent="0.25">
      <c r="F187" s="11"/>
      <c r="G187" s="12"/>
      <c r="H187" s="12"/>
      <c r="I187" s="13"/>
      <c r="K187" s="14" t="str">
        <f>IF($A187="","",EDATE(F187,G187))</f>
        <v/>
      </c>
      <c r="L187" s="15" t="str">
        <f>IF($A187="","",IF((H187&gt;1),"Repeat","New"))</f>
        <v/>
      </c>
    </row>
    <row r="188" spans="1:12" x14ac:dyDescent="0.25">
      <c r="F188" s="11"/>
      <c r="G188" s="12"/>
      <c r="H188" s="12"/>
      <c r="I188" s="13"/>
      <c r="K188" s="14" t="str">
        <f>IF($A188="","",EDATE(F188,G188))</f>
        <v/>
      </c>
      <c r="L188" s="15" t="str">
        <f>IF($A188="","",IF((H188&gt;1),"Repeat","New"))</f>
        <v/>
      </c>
    </row>
    <row r="189" spans="1:12" x14ac:dyDescent="0.25">
      <c r="F189" s="11"/>
      <c r="G189" s="12"/>
      <c r="H189" s="12"/>
      <c r="I189" s="13"/>
      <c r="K189" s="14" t="str">
        <f>IF($A189="","",EDATE(F189,G189))</f>
        <v/>
      </c>
      <c r="L189" s="15" t="str">
        <f>IF($A189="","",IF((H189&gt;1),"Repeat","New"))</f>
        <v/>
      </c>
    </row>
    <row r="190" spans="1:12" x14ac:dyDescent="0.25">
      <c r="F190" s="11"/>
      <c r="G190" s="12"/>
      <c r="H190" s="12"/>
      <c r="I190" s="13"/>
      <c r="K190" s="14" t="str">
        <f>IF($A190="","",EDATE(F190,G190))</f>
        <v/>
      </c>
      <c r="L190" s="15" t="str">
        <f>IF($A190="","",IF((H190&gt;1),"Repeat","New"))</f>
        <v/>
      </c>
    </row>
    <row r="191" spans="1:12" x14ac:dyDescent="0.25">
      <c r="F191" s="11"/>
      <c r="G191" s="12"/>
      <c r="H191" s="12"/>
      <c r="I191" s="13"/>
      <c r="K191" s="14" t="str">
        <f>IF($A191="","",EDATE(F191,G191))</f>
        <v/>
      </c>
      <c r="L191" s="15" t="str">
        <f>IF($A191="","",IF((H191&gt;1),"Repeat","New"))</f>
        <v/>
      </c>
    </row>
    <row r="192" spans="1:12" x14ac:dyDescent="0.25">
      <c r="F192" s="11"/>
      <c r="G192" s="12"/>
      <c r="H192" s="12"/>
      <c r="I192" s="13"/>
      <c r="K192" s="14" t="str">
        <f>IF($A192="","",EDATE(F192,G192))</f>
        <v/>
      </c>
      <c r="L192" s="15" t="str">
        <f>IF($A192="","",IF((H192&gt;1),"Repeat","New"))</f>
        <v/>
      </c>
    </row>
    <row r="193" spans="1:12" x14ac:dyDescent="0.25">
      <c r="F193" s="11"/>
      <c r="G193" s="12"/>
      <c r="H193" s="12"/>
      <c r="I193" s="13"/>
      <c r="K193" s="14" t="str">
        <f>IF($A193="","",EDATE(F193,G193))</f>
        <v/>
      </c>
      <c r="L193" s="15" t="str">
        <f>IF($A193="","",IF((H193&gt;1),"Repeat","New"))</f>
        <v/>
      </c>
    </row>
    <row r="194" spans="1:12" x14ac:dyDescent="0.25">
      <c r="F194" s="11"/>
      <c r="G194" s="12"/>
      <c r="H194" s="12"/>
      <c r="I194" s="13"/>
      <c r="K194" s="14" t="str">
        <f>IF($A194="","",EDATE(F194,G194))</f>
        <v/>
      </c>
      <c r="L194" s="15" t="str">
        <f>IF($A194="","",IF((H194&gt;1),"Repeat","New"))</f>
        <v/>
      </c>
    </row>
    <row r="195" spans="1:12" x14ac:dyDescent="0.25">
      <c r="F195" s="11"/>
      <c r="G195" s="12"/>
      <c r="H195" s="12"/>
      <c r="I195" s="13"/>
      <c r="K195" s="14" t="str">
        <f>IF($A195="","",EDATE(F195,G195))</f>
        <v/>
      </c>
      <c r="L195" s="15" t="str">
        <f>IF($A195="","",IF((H195&gt;1),"Repeat","New"))</f>
        <v/>
      </c>
    </row>
    <row r="196" spans="1:12" x14ac:dyDescent="0.25">
      <c r="F196" s="11"/>
      <c r="G196" s="12"/>
      <c r="H196" s="12"/>
      <c r="I196" s="13"/>
      <c r="K196" s="14" t="str">
        <f>IF($A196="","",EDATE(F196,G196))</f>
        <v/>
      </c>
      <c r="L196" s="15" t="str">
        <f>IF($A196="","",IF((H196&gt;1),"Repeat","New"))</f>
        <v/>
      </c>
    </row>
    <row r="197" spans="1:12" x14ac:dyDescent="0.25">
      <c r="F197" s="11"/>
      <c r="G197" s="12"/>
      <c r="H197" s="12"/>
      <c r="I197" s="13"/>
      <c r="K197" s="14" t="str">
        <f>IF($A197="","",EDATE(F197,G197))</f>
        <v/>
      </c>
      <c r="L197" s="15" t="str">
        <f>IF($A197="","",IF((H197&gt;1),"Repeat","New"))</f>
        <v/>
      </c>
    </row>
    <row r="198" spans="1:12" x14ac:dyDescent="0.25">
      <c r="F198" s="11"/>
      <c r="G198" s="12"/>
      <c r="H198" s="12"/>
      <c r="I198" s="13"/>
      <c r="K198" s="14" t="str">
        <f>IF($A198="","",EDATE(F198,G198))</f>
        <v/>
      </c>
      <c r="L198" s="15" t="str">
        <f>IF($A198="","",IF((H198&gt;1),"Repeat","New"))</f>
        <v/>
      </c>
    </row>
    <row r="199" spans="1:12" x14ac:dyDescent="0.25">
      <c r="F199" s="11"/>
      <c r="G199" s="12"/>
      <c r="H199" s="12"/>
      <c r="I199" s="13"/>
      <c r="K199" s="14" t="str">
        <f>IF($A199="","",EDATE(F199,G199))</f>
        <v/>
      </c>
      <c r="L199" s="15" t="str">
        <f>IF($A199="","",IF((H199&gt;1),"Repeat","New"))</f>
        <v/>
      </c>
    </row>
    <row r="200" spans="1:12" x14ac:dyDescent="0.25">
      <c r="F200" s="11"/>
      <c r="G200" s="12"/>
      <c r="H200" s="12"/>
      <c r="I200" s="13"/>
      <c r="K200" s="14" t="str">
        <f>IF($A200="","",EDATE(F200,G200))</f>
        <v/>
      </c>
      <c r="L200" s="15" t="str">
        <f>IF($A200="","",IF((H200&gt;1),"Repeat","New"))</f>
        <v/>
      </c>
    </row>
    <row r="201" spans="1:12" x14ac:dyDescent="0.25">
      <c r="F201" s="11"/>
      <c r="G201" s="12"/>
      <c r="H201" s="12"/>
      <c r="I201" s="13"/>
      <c r="K201" s="14" t="str">
        <f>IF($A201="","",EDATE(F201,G201))</f>
        <v/>
      </c>
      <c r="L201" s="15" t="str">
        <f>IF($A201="","",IF((H201&gt;1),"Repeat","New"))</f>
        <v/>
      </c>
    </row>
  </sheetData>
  <autoFilter ref="A1:L1"/>
  <conditionalFormatting sqref="K2:K201">
    <cfRule type="expression" dxfId="0" priority="1">
      <formula>AND(K2&lt;&gt;"",K2&lt;TODAY())</formula>
    </cfRule>
  </conditionalFormatting>
  <dataValidations count="4"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49</v>
      </c>
      <c r="B1" s="16" t="s">
        <v>50</v>
      </c>
      <c r="C1" s="16" t="s">
        <v>22</v>
      </c>
    </row>
    <row r="2" spans="1:3" x14ac:dyDescent="0.25">
      <c r="A2" s="17" t="s">
        <v>51</v>
      </c>
      <c r="B2" s="18"/>
      <c r="C2" s="18"/>
    </row>
    <row r="3" spans="1:2" x14ac:dyDescent="0.25">
      <c r="A3" t="s">
        <v>51</v>
      </c>
      <c r="B3" s="19">
        <f>COUNTA('Customers'!$A$2:$A$201)</f>
        <v>4</v>
      </c>
    </row>
    <row r="4" spans="1:3" x14ac:dyDescent="0.25">
      <c r="A4" t="s">
        <v>52</v>
      </c>
      <c r="B4" s="19">
        <f>COUNTIF('Customers'!$K$2:$K$201,("&lt;="&amp;TODAY()))</f>
        <v>1</v>
      </c>
      <c r="C4" s="20" t="s">
        <v>53</v>
      </c>
    </row>
    <row r="5" spans="1:2" x14ac:dyDescent="0.25">
      <c r="A5" t="s">
        <v>54</v>
      </c>
      <c r="B5" s="19">
        <f>COUNTIF('Customers'!$L$2:$L$201,"Repeat")</f>
        <v>3</v>
      </c>
    </row>
    <row r="6" spans="1:2" x14ac:dyDescent="0.25">
      <c r="A6" t="s">
        <v>21</v>
      </c>
      <c r="B6" s="21">
        <f>SUM('Customers'!$I$2:$I$201)</f>
        <v>10500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Customers</vt:lpstr>
      <vt:lpstr>Reminders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