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<sst xmlns="http://schemas.openxmlformats.org/spreadsheetml/2006/main" count="58" uniqueCount="52">
  <si>
    <t>Dryer Vent Cleaning Quote Sheet</t>
  </si>
  <si>
    <t>A free dryer-vent cleaning quote sheet: build line items, per-vent or flat pricing, and totals in Google Sheets and Excel.</t>
  </si>
  <si>
    <t>Quick start</t>
  </si>
  <si>
    <t>Open the Line items tab and replace the sample rows with your own — one row per entry. Formulas fill in automatically for new rows.</t>
  </si>
  <si>
    <t>Ask for the run length and where the vent exits when booking; roof exits take longer and need a ladder.</t>
  </si>
  <si>
    <t>Show the free airflow test as a $0 line so the customer sees the before-and-after value.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</si>
  <si>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</si>
  <si>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</si>
  <si>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</si>
  <si>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</si>
  <si>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</si>
  <si>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</si>
  <si>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</si>
  <si>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</si>
  <si>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</si>
  <si>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</si>
  <si>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</si>
  <si>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</si>
  <si>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price</t>
  </si>
  <si>
    <t>Line total</t>
  </si>
  <si>
    <t>Dryer vent cleaning (up to 25 ft)</t>
  </si>
  <si>
    <t>Cleaning</t>
  </si>
  <si>
    <t>vent</t>
  </si>
  <si>
    <t>Extra length over 25 ft</t>
  </si>
  <si>
    <t>ft</t>
  </si>
  <si>
    <t>Roof access surcharge</t>
  </si>
  <si>
    <t>each</t>
  </si>
  <si>
    <t>Replace foil transition with semi-rigid</t>
  </si>
  <si>
    <t>Repair</t>
  </si>
  <si>
    <t>Bird guard / vent cap</t>
  </si>
  <si>
    <t>Parts</t>
  </si>
  <si>
    <t>Airflow test before and after</t>
  </si>
  <si>
    <t>Inspection</t>
  </si>
  <si>
    <t>Value</t>
  </si>
  <si>
    <t>Notes</t>
  </si>
  <si>
    <t>Details</t>
  </si>
  <si>
    <t>Customer</t>
  </si>
  <si>
    <t>Linda Morales</t>
  </si>
  <si>
    <t>Address</t>
  </si>
  <si>
    <t>2207 Westfield Ave</t>
  </si>
  <si>
    <t>Vent run (ft)</t>
  </si>
  <si>
    <t>Exit</t>
  </si>
  <si>
    <t>Wall</t>
  </si>
  <si>
    <t>Quote date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</si>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</sst>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5" fontId="0" fillId="2" borderId="1" xfId="0" applyNumberFormat="1" applyFill="1" applyBorder="1"/>
    <xf numFmtId="164" fontId="5" fillId="3" borderId="1" xfId="0" applyNumberFormat="1" applyFont="1" applyFill="1" applyBorder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</row>
    <row r="2" spans="1:6" x14ac:dyDescent="0.25">
      <c r="A2" t="s">
        <v>20</v>
      </c>
      <c r="B2" t="s">
        <v>21</v>
      </c>
      <c r="C2" s="11">
        <v>1</v>
      </c>
      <c r="D2" t="s">
        <v>22</v>
      </c>
      <c r="E2" s="12">
        <v>129</v>
      </c>
      <c r="F2" s="13">
        <f>IF($A2="","",(C2*E2))</f>
        <v>129</v>
      </c>
    </row>
    <row r="3" spans="1:6" x14ac:dyDescent="0.25">
      <c r="A3" t="s">
        <v>23</v>
      </c>
      <c r="B3" t="s">
        <v>21</v>
      </c>
      <c r="C3" s="11">
        <v>3</v>
      </c>
      <c r="D3" t="s">
        <v>24</v>
      </c>
      <c r="E3" s="12">
        <v>3</v>
      </c>
      <c r="F3" s="13">
        <f>IF($A3="","",(C3*E3))</f>
        <v>9</v>
      </c>
    </row>
    <row r="4" spans="1:6" x14ac:dyDescent="0.25">
      <c r="A4" t="s">
        <v>25</v>
      </c>
      <c r="B4" t="s">
        <v>21</v>
      </c>
      <c r="C4" s="11">
        <v>1</v>
      </c>
      <c r="D4" t="s">
        <v>26</v>
      </c>
      <c r="E4" s="12">
        <v>45</v>
      </c>
      <c r="F4" s="13">
        <f>IF($A4="","",(C4*E4))</f>
        <v>45</v>
      </c>
    </row>
    <row r="5" spans="1:6" x14ac:dyDescent="0.25">
      <c r="A5" t="s">
        <v>27</v>
      </c>
      <c r="B5" t="s">
        <v>28</v>
      </c>
      <c r="C5" s="11">
        <v>1</v>
      </c>
      <c r="D5" t="s">
        <v>26</v>
      </c>
      <c r="E5" s="12">
        <v>39</v>
      </c>
      <c r="F5" s="13">
        <f>IF($A5="","",(C5*E5))</f>
        <v>39</v>
      </c>
    </row>
    <row r="6" spans="1:6" x14ac:dyDescent="0.25">
      <c r="A6" t="s">
        <v>29</v>
      </c>
      <c r="B6" t="s">
        <v>30</v>
      </c>
      <c r="C6" s="11">
        <v>1</v>
      </c>
      <c r="D6" t="s">
        <v>26</v>
      </c>
      <c r="E6" s="12">
        <v>55</v>
      </c>
      <c r="F6" s="13">
        <f>IF($A6="","",(C6*E6))</f>
        <v>55</v>
      </c>
    </row>
    <row r="7" spans="1:6" x14ac:dyDescent="0.25">
      <c r="A7" t="s">
        <v>31</v>
      </c>
      <c r="B7" t="s">
        <v>32</v>
      </c>
      <c r="C7" s="11">
        <v>1</v>
      </c>
      <c r="D7" t="s">
        <v>26</v>
      </c>
      <c r="E7" s="12">
        <v>0</v>
      </c>
      <c r="F7" s="13">
        <f>IF($A7="","",(C7*E7))</f>
        <v>0</v>
      </c>
    </row>
    <row r="8" spans="1:6" x14ac:dyDescent="0.25">
      <c r="C8" s="11"/>
      <c r="E8" s="12"/>
      <c r="F8" s="13" t="str">
        <f>IF($A8="","",(C8*E8))</f>
        <v/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Cleaning, Repair, Parts, Inspection" sqref="B2:B201">
      <formula1>"Cleaning,Repair,Parts,Inspection"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33</v>
      </c>
      <c r="C1" s="14" t="s">
        <v>34</v>
      </c>
    </row>
    <row r="2" spans="1:3" x14ac:dyDescent="0.25">
      <c r="A2" s="15" t="s">
        <v>35</v>
      </c>
      <c r="B2" s="16"/>
      <c r="C2" s="16"/>
    </row>
    <row r="3" spans="1:2" x14ac:dyDescent="0.25">
      <c r="A3" t="s">
        <v>36</v>
      </c>
      <c r="B3" s="5" t="s">
        <v>37</v>
      </c>
    </row>
    <row r="4" spans="1:2" x14ac:dyDescent="0.25">
      <c r="A4" t="s">
        <v>38</v>
      </c>
      <c r="B4" s="5" t="s">
        <v>39</v>
      </c>
    </row>
    <row r="5" spans="1:2" x14ac:dyDescent="0.25">
      <c r="A5" t="s">
        <v>40</v>
      </c>
      <c r="B5" s="17">
        <v>28</v>
      </c>
    </row>
    <row r="6" spans="1:2" x14ac:dyDescent="0.25">
      <c r="A6" t="s">
        <v>41</v>
      </c>
      <c r="B6" s="5" t="s">
        <v>42</v>
      </c>
    </row>
    <row r="7" spans="1:2" x14ac:dyDescent="0.25">
      <c r="A7" t="s">
        <v>43</v>
      </c>
      <c r="B7" s="18">
        <v>46308</v>
      </c>
    </row>
    <row r="8" spans="1:3" x14ac:dyDescent="0.25">
      <c r="A8" s="15" t="s">
        <v>44</v>
      </c>
      <c r="B8" s="16"/>
      <c r="C8" s="16"/>
    </row>
    <row r="9" spans="1:2" x14ac:dyDescent="0.25">
      <c r="A9" t="s">
        <v>45</v>
      </c>
      <c r="B9" s="19">
        <f>SUM('Line items'!$F$2:$F$201)</f>
        <v>277</v>
      </c>
    </row>
    <row r="10" spans="1:3" x14ac:dyDescent="0.25">
      <c r="A10" t="s">
        <v>46</v>
      </c>
      <c r="B10" s="20">
        <v>0</v>
      </c>
      <c r="C10" s="21" t="s">
        <v>47</v>
      </c>
    </row>
    <row r="11" spans="1:3" x14ac:dyDescent="0.25">
      <c r="A11" t="s">
        <v>48</v>
      </c>
      <c r="B11" s="22">
        <v>0</v>
      </c>
      <c r="C11" s="21" t="s">
        <v>49</v>
      </c>
    </row>
    <row r="12" spans="1:2" x14ac:dyDescent="0.25">
      <c r="A12" t="s">
        <v>50</v>
      </c>
      <c r="B12" s="19">
        <f>ROUND((('Summary'!$B$9-'Summary'!$B$11)*'Summary'!$B$10),2)</f>
        <v>0</v>
      </c>
    </row>
    <row r="13" spans="1:2" x14ac:dyDescent="0.25">
      <c r="A13" t="s">
        <v>51</v>
      </c>
      <c r="B13" s="19">
        <f>(('Summary'!$B$9-'Summary'!$B$11)+'Summary'!$B$12)</f>
        <v>277</v>
      </c>
    </row>
  </sheetData>
  <dataValidations count="4">
    <dataValidation type="decimal" operator="greaterThanOrEqual" allowBlank="1" showErrorMessage="1" errorTitle="Number expected" error="Enter a number." sqref="B10:B11">
      <formula1>-1000000000000</formula1>
    </dataValidation>
    <dataValidation type="decimal" operator="greaterThanOrEqual" allowBlank="1" showErrorMessage="1" errorTitle="Number expected" error="Enter a number." sqref="B5">
      <formula1>-1000000000000</formula1>
    </dataValidation>
    <dataValidation type="list" allowBlank="1" showErrorMessage="1" errorTitle="Pick from the list" error="Choose one of: Wall, Roof, Soffit" sqref="B6">
      <formula1>"Wall,Roof,Soffit"</formula1>
    </dataValidation>
    <dataValidation type="date" operator="greaterThan" allowBlank="1" showErrorMessage="1" errorTitle="Date expected" error="Enter a date, e.g. 10/15/2026." sqref="B7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