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v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<sst xmlns="http://schemas.openxmlformats.org/spreadsheetml/2006/main" count="67" uniqueCount="62">
  <si>
    <t>DJ Event Tracker</t>
  </si>
  <si>
    <t>A free event tracker for mobile DJs: log gigs, venues, packages, deposits, and balances with revenue in Google Sheets or Excel.</t>
  </si>
  <si>
    <t>Quick start</t>
  </si>
  <si>
    <t>Open the Events tab and replace the sample rows with your own — one row per entry. Formulas fill in automatically for new rows.</t>
  </si>
  <si>
    <t>Balance due by is usually two weeks before the event; it turns red when passed and unpaid.</t>
  </si>
  <si>
    <t>Note load-in time and venue rules (noise limits, end times) in Venue when you confirm.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</si>
  <si>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</si>
  <si>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</si>
  <si>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</si>
  <si>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</si>
  <si>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</si>
  <si>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</si>
  <si>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</si>
  <si>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</si>
  <si>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</si>
  <si>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Client</t>
  </si>
  <si>
    <t>Event type</t>
  </si>
  <si>
    <t>Venue</t>
  </si>
  <si>
    <t>Start</t>
  </si>
  <si>
    <t>Hours</t>
  </si>
  <si>
    <t>Package</t>
  </si>
  <si>
    <t>Price</t>
  </si>
  <si>
    <t>Deposit paid</t>
  </si>
  <si>
    <t>Balance due by</t>
  </si>
  <si>
    <t>Status</t>
  </si>
  <si>
    <t>Balance</t>
  </si>
  <si>
    <t>Reyes wedding</t>
  </si>
  <si>
    <t>Wedding</t>
  </si>
  <si>
    <t>Willow Creek Barn</t>
  </si>
  <si>
    <t>Premium (lights + photo booth)</t>
  </si>
  <si>
    <t>Booked</t>
  </si>
  <si>
    <t>Tech Co</t>
  </si>
  <si>
    <t>Corporate</t>
  </si>
  <si>
    <t>Grand Hotel</t>
  </si>
  <si>
    <t>Standard (lights)</t>
  </si>
  <si>
    <t>Fairview HS</t>
  </si>
  <si>
    <t>School dance</t>
  </si>
  <si>
    <t>Fairview HS gym</t>
  </si>
  <si>
    <t>Patel sweet 16</t>
  </si>
  <si>
    <t>Birthday</t>
  </si>
  <si>
    <t>Community center</t>
  </si>
  <si>
    <t>Basic</t>
  </si>
  <si>
    <t>Hold</t>
  </si>
  <si>
    <t>Lee 40th</t>
  </si>
  <si>
    <t>Private residence</t>
  </si>
  <si>
    <t>Paid</t>
  </si>
  <si>
    <t>Item</t>
  </si>
  <si>
    <t>Value</t>
  </si>
  <si>
    <t>Notes</t>
  </si>
  <si>
    <t>Overview</t>
  </si>
  <si>
    <t>Entries</t>
  </si>
  <si>
    <t>Overdue (balance due by)</t>
  </si>
  <si>
    <t>By status</t>
  </si>
  <si>
    <t>Status: Hold</t>
  </si>
  <si>
    <t>Status: Booked</t>
  </si>
  <si>
    <t>Status: Paid</t>
  </si>
  <si>
    <t>Status: Cancelled</t>
  </si>
  <si>
    <t>Totals</t>
  </si>
  <si>
    <t>Total price</t>
  </si>
  <si>
    <t>Total deposit paid</t>
  </si>
  <si>
    <t>Total balance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</si>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</sst>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1" customWidth="1"/>
    <col min="6" max="6" width="12" customWidth="1"/>
    <col min="7" max="7" width="16" customWidth="1"/>
    <col min="8" max="8" width="14" customWidth="1"/>
    <col min="9" max="9" width="15" customWidth="1"/>
    <col min="10" max="10" width="17" customWidth="1"/>
    <col min="11" max="11" width="16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46313</v>
      </c>
      <c r="B2" t="s">
        <v>26</v>
      </c>
      <c r="C2" t="s">
        <v>27</v>
      </c>
      <c r="D2" t="s">
        <v>28</v>
      </c>
      <c r="E2" s="12">
        <v>0.7083333333333334</v>
      </c>
      <c r="F2" s="13">
        <v>6</v>
      </c>
      <c r="G2" t="s">
        <v>29</v>
      </c>
      <c r="H2" s="14">
        <v>2400</v>
      </c>
      <c r="I2" s="14">
        <v>1200</v>
      </c>
      <c r="J2" s="11">
        <v>46299</v>
      </c>
      <c r="K2" t="s">
        <v>30</v>
      </c>
      <c r="L2" s="15">
        <f>IF($A2="","",(H2-I2))</f>
        <v>1200</v>
      </c>
    </row>
    <row r="3" spans="1:12" x14ac:dyDescent="0.25">
      <c r="A3" s="11">
        <v>46320</v>
      </c>
      <c r="B3" t="s">
        <v>31</v>
      </c>
      <c r="C3" t="s">
        <v>32</v>
      </c>
      <c r="D3" t="s">
        <v>33</v>
      </c>
      <c r="E3" s="12">
        <v>0.7916666666666666</v>
      </c>
      <c r="F3" s="13">
        <v>4</v>
      </c>
      <c r="G3" t="s">
        <v>34</v>
      </c>
      <c r="H3" s="14">
        <v>1200</v>
      </c>
      <c r="I3" s="14">
        <v>600</v>
      </c>
      <c r="J3" s="11">
        <v>46306</v>
      </c>
      <c r="K3" t="s">
        <v>30</v>
      </c>
      <c r="L3" s="15">
        <f>IF($A3="","",(H3-I3))</f>
        <v>600</v>
      </c>
    </row>
    <row r="4" spans="1:12" x14ac:dyDescent="0.25">
      <c r="A4" s="11">
        <v>46327</v>
      </c>
      <c r="B4" t="s">
        <v>35</v>
      </c>
      <c r="C4" t="s">
        <v>36</v>
      </c>
      <c r="D4" t="s">
        <v>37</v>
      </c>
      <c r="E4" s="12">
        <v>0.7916666666666666</v>
      </c>
      <c r="F4" s="13">
        <v>3</v>
      </c>
      <c r="G4" t="s">
        <v>34</v>
      </c>
      <c r="H4" s="14">
        <v>900</v>
      </c>
      <c r="I4" s="14">
        <v>300</v>
      </c>
      <c r="J4" s="11">
        <v>46313</v>
      </c>
      <c r="K4" t="s">
        <v>30</v>
      </c>
      <c r="L4" s="15">
        <f>IF($A4="","",(H4-I4))</f>
        <v>600</v>
      </c>
    </row>
    <row r="5" spans="1:12" x14ac:dyDescent="0.25">
      <c r="A5" s="11">
        <v>46348</v>
      </c>
      <c r="B5" t="s">
        <v>38</v>
      </c>
      <c r="C5" t="s">
        <v>39</v>
      </c>
      <c r="D5" t="s">
        <v>40</v>
      </c>
      <c r="E5" s="12">
        <v>0.75</v>
      </c>
      <c r="F5" s="13">
        <v>4</v>
      </c>
      <c r="G5" t="s">
        <v>41</v>
      </c>
      <c r="H5" s="14">
        <v>750</v>
      </c>
      <c r="I5" s="14">
        <v>0</v>
      </c>
      <c r="J5" s="11">
        <v>46334</v>
      </c>
      <c r="K5" t="s">
        <v>42</v>
      </c>
      <c r="L5" s="15">
        <f>IF($A5="","",(H5-I5))</f>
        <v>750</v>
      </c>
    </row>
    <row r="6" spans="1:12" x14ac:dyDescent="0.25">
      <c r="A6" s="11">
        <v>46301</v>
      </c>
      <c r="B6" t="s">
        <v>43</v>
      </c>
      <c r="C6" t="s">
        <v>39</v>
      </c>
      <c r="D6" t="s">
        <v>44</v>
      </c>
      <c r="E6" s="12">
        <v>0.7916666666666666</v>
      </c>
      <c r="F6" s="13">
        <v>4</v>
      </c>
      <c r="G6" t="s">
        <v>34</v>
      </c>
      <c r="H6" s="14">
        <v>950</v>
      </c>
      <c r="I6" s="14">
        <v>950</v>
      </c>
      <c r="J6" s="11">
        <v>46287</v>
      </c>
      <c r="K6" t="s">
        <v>45</v>
      </c>
      <c r="L6" s="15">
        <f>IF($A6="","",(H6-I6))</f>
        <v>0</v>
      </c>
    </row>
    <row r="7" spans="1:12" x14ac:dyDescent="0.25">
      <c r="A7" s="11"/>
      <c r="E7" s="12"/>
      <c r="F7" s="13"/>
      <c r="H7" s="14"/>
      <c r="I7" s="14"/>
      <c r="J7" s="11"/>
      <c r="L7" s="15" t="str">
        <f>IF($A7="","",(H7-I7))</f>
        <v/>
      </c>
    </row>
    <row r="8" spans="1:12" x14ac:dyDescent="0.25">
      <c r="A8" s="11"/>
      <c r="E8" s="12"/>
      <c r="F8" s="13"/>
      <c r="H8" s="14"/>
      <c r="I8" s="14"/>
      <c r="J8" s="11"/>
      <c r="L8" s="15" t="str">
        <f>IF($A8="","",(H8-I8))</f>
        <v/>
      </c>
    </row>
    <row r="9" spans="1:12" x14ac:dyDescent="0.25">
      <c r="A9" s="11"/>
      <c r="E9" s="12"/>
      <c r="F9" s="13"/>
      <c r="H9" s="14"/>
      <c r="I9" s="14"/>
      <c r="J9" s="11"/>
      <c r="L9" s="15" t="str">
        <f>IF($A9="","",(H9-I9))</f>
        <v/>
      </c>
    </row>
    <row r="10" spans="1:12" x14ac:dyDescent="0.25">
      <c r="A10" s="11"/>
      <c r="E10" s="12"/>
      <c r="F10" s="13"/>
      <c r="H10" s="14"/>
      <c r="I10" s="14"/>
      <c r="J10" s="11"/>
      <c r="L10" s="15" t="str">
        <f>IF($A10="","",(H10-I10))</f>
        <v/>
      </c>
    </row>
    <row r="11" spans="1:12" x14ac:dyDescent="0.25">
      <c r="A11" s="11"/>
      <c r="E11" s="12"/>
      <c r="F11" s="13"/>
      <c r="H11" s="14"/>
      <c r="I11" s="14"/>
      <c r="J11" s="11"/>
      <c r="L11" s="15" t="str">
        <f>IF($A11="","",(H11-I11))</f>
        <v/>
      </c>
    </row>
    <row r="12" spans="1:12" x14ac:dyDescent="0.25">
      <c r="A12" s="11"/>
      <c r="E12" s="12"/>
      <c r="F12" s="13"/>
      <c r="H12" s="14"/>
      <c r="I12" s="14"/>
      <c r="J12" s="11"/>
      <c r="L12" s="15" t="str">
        <f>IF($A12="","",(H12-I12))</f>
        <v/>
      </c>
    </row>
    <row r="13" spans="1:12" x14ac:dyDescent="0.25">
      <c r="A13" s="11"/>
      <c r="E13" s="12"/>
      <c r="F13" s="13"/>
      <c r="H13" s="14"/>
      <c r="I13" s="14"/>
      <c r="J13" s="11"/>
      <c r="L13" s="15" t="str">
        <f>IF($A13="","",(H13-I13))</f>
        <v/>
      </c>
    </row>
    <row r="14" spans="1:12" x14ac:dyDescent="0.25">
      <c r="A14" s="11"/>
      <c r="E14" s="12"/>
      <c r="F14" s="13"/>
      <c r="H14" s="14"/>
      <c r="I14" s="14"/>
      <c r="J14" s="11"/>
      <c r="L14" s="15" t="str">
        <f>IF($A14="","",(H14-I14))</f>
        <v/>
      </c>
    </row>
    <row r="15" spans="1:12" x14ac:dyDescent="0.25">
      <c r="A15" s="11"/>
      <c r="E15" s="12"/>
      <c r="F15" s="13"/>
      <c r="H15" s="14"/>
      <c r="I15" s="14"/>
      <c r="J15" s="11"/>
      <c r="L15" s="15" t="str">
        <f>IF($A15="","",(H15-I15))</f>
        <v/>
      </c>
    </row>
    <row r="16" spans="1:12" x14ac:dyDescent="0.25">
      <c r="A16" s="11"/>
      <c r="E16" s="12"/>
      <c r="F16" s="13"/>
      <c r="H16" s="14"/>
      <c r="I16" s="14"/>
      <c r="J16" s="11"/>
      <c r="L16" s="15" t="str">
        <f>IF($A16="","",(H16-I16))</f>
        <v/>
      </c>
    </row>
    <row r="17" spans="1:12" x14ac:dyDescent="0.25">
      <c r="A17" s="11"/>
      <c r="E17" s="12"/>
      <c r="F17" s="13"/>
      <c r="H17" s="14"/>
      <c r="I17" s="14"/>
      <c r="J17" s="11"/>
      <c r="L17" s="15" t="str">
        <f>IF($A17="","",(H17-I17))</f>
        <v/>
      </c>
    </row>
    <row r="18" spans="1:12" x14ac:dyDescent="0.25">
      <c r="A18" s="11"/>
      <c r="E18" s="12"/>
      <c r="F18" s="13"/>
      <c r="H18" s="14"/>
      <c r="I18" s="14"/>
      <c r="J18" s="11"/>
      <c r="L18" s="15" t="str">
        <f>IF($A18="","",(H18-I18))</f>
        <v/>
      </c>
    </row>
    <row r="19" spans="1:12" x14ac:dyDescent="0.25">
      <c r="A19" s="11"/>
      <c r="E19" s="12"/>
      <c r="F19" s="13"/>
      <c r="H19" s="14"/>
      <c r="I19" s="14"/>
      <c r="J19" s="11"/>
      <c r="L19" s="15" t="str">
        <f>IF($A19="","",(H19-I19))</f>
        <v/>
      </c>
    </row>
    <row r="20" spans="1:12" x14ac:dyDescent="0.25">
      <c r="A20" s="11"/>
      <c r="E20" s="12"/>
      <c r="F20" s="13"/>
      <c r="H20" s="14"/>
      <c r="I20" s="14"/>
      <c r="J20" s="11"/>
      <c r="L20" s="15" t="str">
        <f>IF($A20="","",(H20-I20))</f>
        <v/>
      </c>
    </row>
    <row r="21" spans="1:12" x14ac:dyDescent="0.25">
      <c r="A21" s="11"/>
      <c r="E21" s="12"/>
      <c r="F21" s="13"/>
      <c r="H21" s="14"/>
      <c r="I21" s="14"/>
      <c r="J21" s="11"/>
      <c r="L21" s="15" t="str">
        <f>IF($A21="","",(H21-I21))</f>
        <v/>
      </c>
    </row>
    <row r="22" spans="1:12" x14ac:dyDescent="0.25">
      <c r="A22" s="11"/>
      <c r="E22" s="12"/>
      <c r="F22" s="13"/>
      <c r="H22" s="14"/>
      <c r="I22" s="14"/>
      <c r="J22" s="11"/>
      <c r="L22" s="15" t="str">
        <f>IF($A22="","",(H22-I22))</f>
        <v/>
      </c>
    </row>
    <row r="23" spans="1:12" x14ac:dyDescent="0.25">
      <c r="A23" s="11"/>
      <c r="E23" s="12"/>
      <c r="F23" s="13"/>
      <c r="H23" s="14"/>
      <c r="I23" s="14"/>
      <c r="J23" s="11"/>
      <c r="L23" s="15" t="str">
        <f>IF($A23="","",(H23-I23))</f>
        <v/>
      </c>
    </row>
    <row r="24" spans="1:12" x14ac:dyDescent="0.25">
      <c r="A24" s="11"/>
      <c r="E24" s="12"/>
      <c r="F24" s="13"/>
      <c r="H24" s="14"/>
      <c r="I24" s="14"/>
      <c r="J24" s="11"/>
      <c r="L24" s="15" t="str">
        <f>IF($A24="","",(H24-I24))</f>
        <v/>
      </c>
    </row>
    <row r="25" spans="1:12" x14ac:dyDescent="0.25">
      <c r="A25" s="11"/>
      <c r="E25" s="12"/>
      <c r="F25" s="13"/>
      <c r="H25" s="14"/>
      <c r="I25" s="14"/>
      <c r="J25" s="11"/>
      <c r="L25" s="15" t="str">
        <f>IF($A25="","",(H25-I25))</f>
        <v/>
      </c>
    </row>
    <row r="26" spans="1:12" x14ac:dyDescent="0.25">
      <c r="A26" s="11"/>
      <c r="E26" s="12"/>
      <c r="F26" s="13"/>
      <c r="H26" s="14"/>
      <c r="I26" s="14"/>
      <c r="J26" s="11"/>
      <c r="L26" s="15" t="str">
        <f>IF($A26="","",(H26-I26))</f>
        <v/>
      </c>
    </row>
    <row r="27" spans="1:12" x14ac:dyDescent="0.25">
      <c r="A27" s="11"/>
      <c r="E27" s="12"/>
      <c r="F27" s="13"/>
      <c r="H27" s="14"/>
      <c r="I27" s="14"/>
      <c r="J27" s="11"/>
      <c r="L27" s="15" t="str">
        <f>IF($A27="","",(H27-I27))</f>
        <v/>
      </c>
    </row>
    <row r="28" spans="1:12" x14ac:dyDescent="0.25">
      <c r="A28" s="11"/>
      <c r="E28" s="12"/>
      <c r="F28" s="13"/>
      <c r="H28" s="14"/>
      <c r="I28" s="14"/>
      <c r="J28" s="11"/>
      <c r="L28" s="15" t="str">
        <f>IF($A28="","",(H28-I28))</f>
        <v/>
      </c>
    </row>
    <row r="29" spans="1:12" x14ac:dyDescent="0.25">
      <c r="A29" s="11"/>
      <c r="E29" s="12"/>
      <c r="F29" s="13"/>
      <c r="H29" s="14"/>
      <c r="I29" s="14"/>
      <c r="J29" s="11"/>
      <c r="L29" s="15" t="str">
        <f>IF($A29="","",(H29-I29))</f>
        <v/>
      </c>
    </row>
    <row r="30" spans="1:12" x14ac:dyDescent="0.25">
      <c r="A30" s="11"/>
      <c r="E30" s="12"/>
      <c r="F30" s="13"/>
      <c r="H30" s="14"/>
      <c r="I30" s="14"/>
      <c r="J30" s="11"/>
      <c r="L30" s="15" t="str">
        <f>IF($A30="","",(H30-I30))</f>
        <v/>
      </c>
    </row>
    <row r="31" spans="1:12" x14ac:dyDescent="0.25">
      <c r="A31" s="11"/>
      <c r="E31" s="12"/>
      <c r="F31" s="13"/>
      <c r="H31" s="14"/>
      <c r="I31" s="14"/>
      <c r="J31" s="11"/>
      <c r="L31" s="15" t="str">
        <f>IF($A31="","",(H31-I31))</f>
        <v/>
      </c>
    </row>
    <row r="32" spans="1:12" x14ac:dyDescent="0.25">
      <c r="A32" s="11"/>
      <c r="E32" s="12"/>
      <c r="F32" s="13"/>
      <c r="H32" s="14"/>
      <c r="I32" s="14"/>
      <c r="J32" s="11"/>
      <c r="L32" s="15" t="str">
        <f>IF($A32="","",(H32-I32))</f>
        <v/>
      </c>
    </row>
    <row r="33" spans="1:12" x14ac:dyDescent="0.25">
      <c r="A33" s="11"/>
      <c r="E33" s="12"/>
      <c r="F33" s="13"/>
      <c r="H33" s="14"/>
      <c r="I33" s="14"/>
      <c r="J33" s="11"/>
      <c r="L33" s="15" t="str">
        <f>IF($A33="","",(H33-I33))</f>
        <v/>
      </c>
    </row>
    <row r="34" spans="1:12" x14ac:dyDescent="0.25">
      <c r="A34" s="11"/>
      <c r="E34" s="12"/>
      <c r="F34" s="13"/>
      <c r="H34" s="14"/>
      <c r="I34" s="14"/>
      <c r="J34" s="11"/>
      <c r="L34" s="15" t="str">
        <f>IF($A34="","",(H34-I34))</f>
        <v/>
      </c>
    </row>
    <row r="35" spans="1:12" x14ac:dyDescent="0.25">
      <c r="A35" s="11"/>
      <c r="E35" s="12"/>
      <c r="F35" s="13"/>
      <c r="H35" s="14"/>
      <c r="I35" s="14"/>
      <c r="J35" s="11"/>
      <c r="L35" s="15" t="str">
        <f>IF($A35="","",(H35-I35))</f>
        <v/>
      </c>
    </row>
    <row r="36" spans="1:12" x14ac:dyDescent="0.25">
      <c r="A36" s="11"/>
      <c r="E36" s="12"/>
      <c r="F36" s="13"/>
      <c r="H36" s="14"/>
      <c r="I36" s="14"/>
      <c r="J36" s="11"/>
      <c r="L36" s="15" t="str">
        <f>IF($A36="","",(H36-I36))</f>
        <v/>
      </c>
    </row>
    <row r="37" spans="1:12" x14ac:dyDescent="0.25">
      <c r="A37" s="11"/>
      <c r="E37" s="12"/>
      <c r="F37" s="13"/>
      <c r="H37" s="14"/>
      <c r="I37" s="14"/>
      <c r="J37" s="11"/>
      <c r="L37" s="15" t="str">
        <f>IF($A37="","",(H37-I37))</f>
        <v/>
      </c>
    </row>
    <row r="38" spans="1:12" x14ac:dyDescent="0.25">
      <c r="A38" s="11"/>
      <c r="E38" s="12"/>
      <c r="F38" s="13"/>
      <c r="H38" s="14"/>
      <c r="I38" s="14"/>
      <c r="J38" s="11"/>
      <c r="L38" s="15" t="str">
        <f>IF($A38="","",(H38-I38))</f>
        <v/>
      </c>
    </row>
    <row r="39" spans="1:12" x14ac:dyDescent="0.25">
      <c r="A39" s="11"/>
      <c r="E39" s="12"/>
      <c r="F39" s="13"/>
      <c r="H39" s="14"/>
      <c r="I39" s="14"/>
      <c r="J39" s="11"/>
      <c r="L39" s="15" t="str">
        <f>IF($A39="","",(H39-I39))</f>
        <v/>
      </c>
    </row>
    <row r="40" spans="1:12" x14ac:dyDescent="0.25">
      <c r="A40" s="11"/>
      <c r="E40" s="12"/>
      <c r="F40" s="13"/>
      <c r="H40" s="14"/>
      <c r="I40" s="14"/>
      <c r="J40" s="11"/>
      <c r="L40" s="15" t="str">
        <f>IF($A40="","",(H40-I40))</f>
        <v/>
      </c>
    </row>
    <row r="41" spans="1:12" x14ac:dyDescent="0.25">
      <c r="A41" s="11"/>
      <c r="E41" s="12"/>
      <c r="F41" s="13"/>
      <c r="H41" s="14"/>
      <c r="I41" s="14"/>
      <c r="J41" s="11"/>
      <c r="L41" s="15" t="str">
        <f>IF($A41="","",(H41-I41))</f>
        <v/>
      </c>
    </row>
    <row r="42" spans="1:12" x14ac:dyDescent="0.25">
      <c r="A42" s="11"/>
      <c r="E42" s="12"/>
      <c r="F42" s="13"/>
      <c r="H42" s="14"/>
      <c r="I42" s="14"/>
      <c r="J42" s="11"/>
      <c r="L42" s="15" t="str">
        <f>IF($A42="","",(H42-I42))</f>
        <v/>
      </c>
    </row>
    <row r="43" spans="1:12" x14ac:dyDescent="0.25">
      <c r="A43" s="11"/>
      <c r="E43" s="12"/>
      <c r="F43" s="13"/>
      <c r="H43" s="14"/>
      <c r="I43" s="14"/>
      <c r="J43" s="11"/>
      <c r="L43" s="15" t="str">
        <f>IF($A43="","",(H43-I43))</f>
        <v/>
      </c>
    </row>
    <row r="44" spans="1:12" x14ac:dyDescent="0.25">
      <c r="A44" s="11"/>
      <c r="E44" s="12"/>
      <c r="F44" s="13"/>
      <c r="H44" s="14"/>
      <c r="I44" s="14"/>
      <c r="J44" s="11"/>
      <c r="L44" s="15" t="str">
        <f>IF($A44="","",(H44-I44))</f>
        <v/>
      </c>
    </row>
    <row r="45" spans="1:12" x14ac:dyDescent="0.25">
      <c r="A45" s="11"/>
      <c r="E45" s="12"/>
      <c r="F45" s="13"/>
      <c r="H45" s="14"/>
      <c r="I45" s="14"/>
      <c r="J45" s="11"/>
      <c r="L45" s="15" t="str">
        <f>IF($A45="","",(H45-I45))</f>
        <v/>
      </c>
    </row>
    <row r="46" spans="1:12" x14ac:dyDescent="0.25">
      <c r="A46" s="11"/>
      <c r="E46" s="12"/>
      <c r="F46" s="13"/>
      <c r="H46" s="14"/>
      <c r="I46" s="14"/>
      <c r="J46" s="11"/>
      <c r="L46" s="15" t="str">
        <f>IF($A46="","",(H46-I46))</f>
        <v/>
      </c>
    </row>
    <row r="47" spans="1:12" x14ac:dyDescent="0.25">
      <c r="A47" s="11"/>
      <c r="E47" s="12"/>
      <c r="F47" s="13"/>
      <c r="H47" s="14"/>
      <c r="I47" s="14"/>
      <c r="J47" s="11"/>
      <c r="L47" s="15" t="str">
        <f>IF($A47="","",(H47-I47))</f>
        <v/>
      </c>
    </row>
    <row r="48" spans="1:12" x14ac:dyDescent="0.25">
      <c r="A48" s="11"/>
      <c r="E48" s="12"/>
      <c r="F48" s="13"/>
      <c r="H48" s="14"/>
      <c r="I48" s="14"/>
      <c r="J48" s="11"/>
      <c r="L48" s="15" t="str">
        <f>IF($A48="","",(H48-I48))</f>
        <v/>
      </c>
    </row>
    <row r="49" spans="1:12" x14ac:dyDescent="0.25">
      <c r="A49" s="11"/>
      <c r="E49" s="12"/>
      <c r="F49" s="13"/>
      <c r="H49" s="14"/>
      <c r="I49" s="14"/>
      <c r="J49" s="11"/>
      <c r="L49" s="15" t="str">
        <f>IF($A49="","",(H49-I49))</f>
        <v/>
      </c>
    </row>
    <row r="50" spans="1:12" x14ac:dyDescent="0.25">
      <c r="A50" s="11"/>
      <c r="E50" s="12"/>
      <c r="F50" s="13"/>
      <c r="H50" s="14"/>
      <c r="I50" s="14"/>
      <c r="J50" s="11"/>
      <c r="L50" s="15" t="str">
        <f>IF($A50="","",(H50-I50))</f>
        <v/>
      </c>
    </row>
    <row r="51" spans="1:12" x14ac:dyDescent="0.25">
      <c r="A51" s="11"/>
      <c r="E51" s="12"/>
      <c r="F51" s="13"/>
      <c r="H51" s="14"/>
      <c r="I51" s="14"/>
      <c r="J51" s="11"/>
      <c r="L51" s="15" t="str">
        <f>IF($A51="","",(H51-I51))</f>
        <v/>
      </c>
    </row>
    <row r="52" spans="1:12" x14ac:dyDescent="0.25">
      <c r="A52" s="11"/>
      <c r="E52" s="12"/>
      <c r="F52" s="13"/>
      <c r="H52" s="14"/>
      <c r="I52" s="14"/>
      <c r="J52" s="11"/>
      <c r="L52" s="15" t="str">
        <f>IF($A52="","",(H52-I52))</f>
        <v/>
      </c>
    </row>
    <row r="53" spans="1:12" x14ac:dyDescent="0.25">
      <c r="A53" s="11"/>
      <c r="E53" s="12"/>
      <c r="F53" s="13"/>
      <c r="H53" s="14"/>
      <c r="I53" s="14"/>
      <c r="J53" s="11"/>
      <c r="L53" s="15" t="str">
        <f>IF($A53="","",(H53-I53))</f>
        <v/>
      </c>
    </row>
    <row r="54" spans="1:12" x14ac:dyDescent="0.25">
      <c r="A54" s="11"/>
      <c r="E54" s="12"/>
      <c r="F54" s="13"/>
      <c r="H54" s="14"/>
      <c r="I54" s="14"/>
      <c r="J54" s="11"/>
      <c r="L54" s="15" t="str">
        <f>IF($A54="","",(H54-I54))</f>
        <v/>
      </c>
    </row>
    <row r="55" spans="1:12" x14ac:dyDescent="0.25">
      <c r="A55" s="11"/>
      <c r="E55" s="12"/>
      <c r="F55" s="13"/>
      <c r="H55" s="14"/>
      <c r="I55" s="14"/>
      <c r="J55" s="11"/>
      <c r="L55" s="15" t="str">
        <f>IF($A55="","",(H55-I55))</f>
        <v/>
      </c>
    </row>
    <row r="56" spans="1:12" x14ac:dyDescent="0.25">
      <c r="A56" s="11"/>
      <c r="E56" s="12"/>
      <c r="F56" s="13"/>
      <c r="H56" s="14"/>
      <c r="I56" s="14"/>
      <c r="J56" s="11"/>
      <c r="L56" s="15" t="str">
        <f>IF($A56="","",(H56-I56))</f>
        <v/>
      </c>
    </row>
    <row r="57" spans="1:12" x14ac:dyDescent="0.25">
      <c r="A57" s="11"/>
      <c r="E57" s="12"/>
      <c r="F57" s="13"/>
      <c r="H57" s="14"/>
      <c r="I57" s="14"/>
      <c r="J57" s="11"/>
      <c r="L57" s="15" t="str">
        <f>IF($A57="","",(H57-I57))</f>
        <v/>
      </c>
    </row>
    <row r="58" spans="1:12" x14ac:dyDescent="0.25">
      <c r="A58" s="11"/>
      <c r="E58" s="12"/>
      <c r="F58" s="13"/>
      <c r="H58" s="14"/>
      <c r="I58" s="14"/>
      <c r="J58" s="11"/>
      <c r="L58" s="15" t="str">
        <f>IF($A58="","",(H58-I58))</f>
        <v/>
      </c>
    </row>
    <row r="59" spans="1:12" x14ac:dyDescent="0.25">
      <c r="A59" s="11"/>
      <c r="E59" s="12"/>
      <c r="F59" s="13"/>
      <c r="H59" s="14"/>
      <c r="I59" s="14"/>
      <c r="J59" s="11"/>
      <c r="L59" s="15" t="str">
        <f>IF($A59="","",(H59-I59))</f>
        <v/>
      </c>
    </row>
    <row r="60" spans="1:12" x14ac:dyDescent="0.25">
      <c r="A60" s="11"/>
      <c r="E60" s="12"/>
      <c r="F60" s="13"/>
      <c r="H60" s="14"/>
      <c r="I60" s="14"/>
      <c r="J60" s="11"/>
      <c r="L60" s="15" t="str">
        <f>IF($A60="","",(H60-I60))</f>
        <v/>
      </c>
    </row>
    <row r="61" spans="1:12" x14ac:dyDescent="0.25">
      <c r="A61" s="11"/>
      <c r="E61" s="12"/>
      <c r="F61" s="13"/>
      <c r="H61" s="14"/>
      <c r="I61" s="14"/>
      <c r="J61" s="11"/>
      <c r="L61" s="15" t="str">
        <f>IF($A61="","",(H61-I61))</f>
        <v/>
      </c>
    </row>
    <row r="62" spans="1:12" x14ac:dyDescent="0.25">
      <c r="A62" s="11"/>
      <c r="E62" s="12"/>
      <c r="F62" s="13"/>
      <c r="H62" s="14"/>
      <c r="I62" s="14"/>
      <c r="J62" s="11"/>
      <c r="L62" s="15" t="str">
        <f>IF($A62="","",(H62-I62))</f>
        <v/>
      </c>
    </row>
    <row r="63" spans="1:12" x14ac:dyDescent="0.25">
      <c r="A63" s="11"/>
      <c r="E63" s="12"/>
      <c r="F63" s="13"/>
      <c r="H63" s="14"/>
      <c r="I63" s="14"/>
      <c r="J63" s="11"/>
      <c r="L63" s="15" t="str">
        <f>IF($A63="","",(H63-I63))</f>
        <v/>
      </c>
    </row>
    <row r="64" spans="1:12" x14ac:dyDescent="0.25">
      <c r="A64" s="11"/>
      <c r="E64" s="12"/>
      <c r="F64" s="13"/>
      <c r="H64" s="14"/>
      <c r="I64" s="14"/>
      <c r="J64" s="11"/>
      <c r="L64" s="15" t="str">
        <f>IF($A64="","",(H64-I64))</f>
        <v/>
      </c>
    </row>
    <row r="65" spans="1:12" x14ac:dyDescent="0.25">
      <c r="A65" s="11"/>
      <c r="E65" s="12"/>
      <c r="F65" s="13"/>
      <c r="H65" s="14"/>
      <c r="I65" s="14"/>
      <c r="J65" s="11"/>
      <c r="L65" s="15" t="str">
        <f>IF($A65="","",(H65-I65))</f>
        <v/>
      </c>
    </row>
    <row r="66" spans="1:12" x14ac:dyDescent="0.25">
      <c r="A66" s="11"/>
      <c r="E66" s="12"/>
      <c r="F66" s="13"/>
      <c r="H66" s="14"/>
      <c r="I66" s="14"/>
      <c r="J66" s="11"/>
      <c r="L66" s="15" t="str">
        <f>IF($A66="","",(H66-I66))</f>
        <v/>
      </c>
    </row>
    <row r="67" spans="1:12" x14ac:dyDescent="0.25">
      <c r="A67" s="11"/>
      <c r="E67" s="12"/>
      <c r="F67" s="13"/>
      <c r="H67" s="14"/>
      <c r="I67" s="14"/>
      <c r="J67" s="11"/>
      <c r="L67" s="15" t="str">
        <f>IF($A67="","",(H67-I67))</f>
        <v/>
      </c>
    </row>
    <row r="68" spans="1:12" x14ac:dyDescent="0.25">
      <c r="A68" s="11"/>
      <c r="E68" s="12"/>
      <c r="F68" s="13"/>
      <c r="H68" s="14"/>
      <c r="I68" s="14"/>
      <c r="J68" s="11"/>
      <c r="L68" s="15" t="str">
        <f>IF($A68="","",(H68-I68))</f>
        <v/>
      </c>
    </row>
    <row r="69" spans="1:12" x14ac:dyDescent="0.25">
      <c r="A69" s="11"/>
      <c r="E69" s="12"/>
      <c r="F69" s="13"/>
      <c r="H69" s="14"/>
      <c r="I69" s="14"/>
      <c r="J69" s="11"/>
      <c r="L69" s="15" t="str">
        <f>IF($A69="","",(H69-I69))</f>
        <v/>
      </c>
    </row>
    <row r="70" spans="1:12" x14ac:dyDescent="0.25">
      <c r="A70" s="11"/>
      <c r="E70" s="12"/>
      <c r="F70" s="13"/>
      <c r="H70" s="14"/>
      <c r="I70" s="14"/>
      <c r="J70" s="11"/>
      <c r="L70" s="15" t="str">
        <f>IF($A70="","",(H70-I70))</f>
        <v/>
      </c>
    </row>
    <row r="71" spans="1:12" x14ac:dyDescent="0.25">
      <c r="A71" s="11"/>
      <c r="E71" s="12"/>
      <c r="F71" s="13"/>
      <c r="H71" s="14"/>
      <c r="I71" s="14"/>
      <c r="J71" s="11"/>
      <c r="L71" s="15" t="str">
        <f>IF($A71="","",(H71-I71))</f>
        <v/>
      </c>
    </row>
    <row r="72" spans="1:12" x14ac:dyDescent="0.25">
      <c r="A72" s="11"/>
      <c r="E72" s="12"/>
      <c r="F72" s="13"/>
      <c r="H72" s="14"/>
      <c r="I72" s="14"/>
      <c r="J72" s="11"/>
      <c r="L72" s="15" t="str">
        <f>IF($A72="","",(H72-I72))</f>
        <v/>
      </c>
    </row>
    <row r="73" spans="1:12" x14ac:dyDescent="0.25">
      <c r="A73" s="11"/>
      <c r="E73" s="12"/>
      <c r="F73" s="13"/>
      <c r="H73" s="14"/>
      <c r="I73" s="14"/>
      <c r="J73" s="11"/>
      <c r="L73" s="15" t="str">
        <f>IF($A73="","",(H73-I73))</f>
        <v/>
      </c>
    </row>
    <row r="74" spans="1:12" x14ac:dyDescent="0.25">
      <c r="A74" s="11"/>
      <c r="E74" s="12"/>
      <c r="F74" s="13"/>
      <c r="H74" s="14"/>
      <c r="I74" s="14"/>
      <c r="J74" s="11"/>
      <c r="L74" s="15" t="str">
        <f>IF($A74="","",(H74-I74))</f>
        <v/>
      </c>
    </row>
    <row r="75" spans="1:12" x14ac:dyDescent="0.25">
      <c r="A75" s="11"/>
      <c r="E75" s="12"/>
      <c r="F75" s="13"/>
      <c r="H75" s="14"/>
      <c r="I75" s="14"/>
      <c r="J75" s="11"/>
      <c r="L75" s="15" t="str">
        <f>IF($A75="","",(H75-I75))</f>
        <v/>
      </c>
    </row>
    <row r="76" spans="1:12" x14ac:dyDescent="0.25">
      <c r="A76" s="11"/>
      <c r="E76" s="12"/>
      <c r="F76" s="13"/>
      <c r="H76" s="14"/>
      <c r="I76" s="14"/>
      <c r="J76" s="11"/>
      <c r="L76" s="15" t="str">
        <f>IF($A76="","",(H76-I76))</f>
        <v/>
      </c>
    </row>
    <row r="77" spans="1:12" x14ac:dyDescent="0.25">
      <c r="A77" s="11"/>
      <c r="E77" s="12"/>
      <c r="F77" s="13"/>
      <c r="H77" s="14"/>
      <c r="I77" s="14"/>
      <c r="J77" s="11"/>
      <c r="L77" s="15" t="str">
        <f>IF($A77="","",(H77-I77))</f>
        <v/>
      </c>
    </row>
    <row r="78" spans="1:12" x14ac:dyDescent="0.25">
      <c r="A78" s="11"/>
      <c r="E78" s="12"/>
      <c r="F78" s="13"/>
      <c r="H78" s="14"/>
      <c r="I78" s="14"/>
      <c r="J78" s="11"/>
      <c r="L78" s="15" t="str">
        <f>IF($A78="","",(H78-I78))</f>
        <v/>
      </c>
    </row>
    <row r="79" spans="1:12" x14ac:dyDescent="0.25">
      <c r="A79" s="11"/>
      <c r="E79" s="12"/>
      <c r="F79" s="13"/>
      <c r="H79" s="14"/>
      <c r="I79" s="14"/>
      <c r="J79" s="11"/>
      <c r="L79" s="15" t="str">
        <f>IF($A79="","",(H79-I79))</f>
        <v/>
      </c>
    </row>
    <row r="80" spans="1:12" x14ac:dyDescent="0.25">
      <c r="A80" s="11"/>
      <c r="E80" s="12"/>
      <c r="F80" s="13"/>
      <c r="H80" s="14"/>
      <c r="I80" s="14"/>
      <c r="J80" s="11"/>
      <c r="L80" s="15" t="str">
        <f>IF($A80="","",(H80-I80))</f>
        <v/>
      </c>
    </row>
    <row r="81" spans="1:12" x14ac:dyDescent="0.25">
      <c r="A81" s="11"/>
      <c r="E81" s="12"/>
      <c r="F81" s="13"/>
      <c r="H81" s="14"/>
      <c r="I81" s="14"/>
      <c r="J81" s="11"/>
      <c r="L81" s="15" t="str">
        <f>IF($A81="","",(H81-I81))</f>
        <v/>
      </c>
    </row>
    <row r="82" spans="1:12" x14ac:dyDescent="0.25">
      <c r="A82" s="11"/>
      <c r="E82" s="12"/>
      <c r="F82" s="13"/>
      <c r="H82" s="14"/>
      <c r="I82" s="14"/>
      <c r="J82" s="11"/>
      <c r="L82" s="15" t="str">
        <f>IF($A82="","",(H82-I82))</f>
        <v/>
      </c>
    </row>
    <row r="83" spans="1:12" x14ac:dyDescent="0.25">
      <c r="A83" s="11"/>
      <c r="E83" s="12"/>
      <c r="F83" s="13"/>
      <c r="H83" s="14"/>
      <c r="I83" s="14"/>
      <c r="J83" s="11"/>
      <c r="L83" s="15" t="str">
        <f>IF($A83="","",(H83-I83))</f>
        <v/>
      </c>
    </row>
    <row r="84" spans="1:12" x14ac:dyDescent="0.25">
      <c r="A84" s="11"/>
      <c r="E84" s="12"/>
      <c r="F84" s="13"/>
      <c r="H84" s="14"/>
      <c r="I84" s="14"/>
      <c r="J84" s="11"/>
      <c r="L84" s="15" t="str">
        <f>IF($A84="","",(H84-I84))</f>
        <v/>
      </c>
    </row>
    <row r="85" spans="1:12" x14ac:dyDescent="0.25">
      <c r="A85" s="11"/>
      <c r="E85" s="12"/>
      <c r="F85" s="13"/>
      <c r="H85" s="14"/>
      <c r="I85" s="14"/>
      <c r="J85" s="11"/>
      <c r="L85" s="15" t="str">
        <f>IF($A85="","",(H85-I85))</f>
        <v/>
      </c>
    </row>
    <row r="86" spans="1:12" x14ac:dyDescent="0.25">
      <c r="A86" s="11"/>
      <c r="E86" s="12"/>
      <c r="F86" s="13"/>
      <c r="H86" s="14"/>
      <c r="I86" s="14"/>
      <c r="J86" s="11"/>
      <c r="L86" s="15" t="str">
        <f>IF($A86="","",(H86-I86))</f>
        <v/>
      </c>
    </row>
    <row r="87" spans="1:12" x14ac:dyDescent="0.25">
      <c r="A87" s="11"/>
      <c r="E87" s="12"/>
      <c r="F87" s="13"/>
      <c r="H87" s="14"/>
      <c r="I87" s="14"/>
      <c r="J87" s="11"/>
      <c r="L87" s="15" t="str">
        <f>IF($A87="","",(H87-I87))</f>
        <v/>
      </c>
    </row>
    <row r="88" spans="1:12" x14ac:dyDescent="0.25">
      <c r="A88" s="11"/>
      <c r="E88" s="12"/>
      <c r="F88" s="13"/>
      <c r="H88" s="14"/>
      <c r="I88" s="14"/>
      <c r="J88" s="11"/>
      <c r="L88" s="15" t="str">
        <f>IF($A88="","",(H88-I88))</f>
        <v/>
      </c>
    </row>
    <row r="89" spans="1:12" x14ac:dyDescent="0.25">
      <c r="A89" s="11"/>
      <c r="E89" s="12"/>
      <c r="F89" s="13"/>
      <c r="H89" s="14"/>
      <c r="I89" s="14"/>
      <c r="J89" s="11"/>
      <c r="L89" s="15" t="str">
        <f>IF($A89="","",(H89-I89))</f>
        <v/>
      </c>
    </row>
    <row r="90" spans="1:12" x14ac:dyDescent="0.25">
      <c r="A90" s="11"/>
      <c r="E90" s="12"/>
      <c r="F90" s="13"/>
      <c r="H90" s="14"/>
      <c r="I90" s="14"/>
      <c r="J90" s="11"/>
      <c r="L90" s="15" t="str">
        <f>IF($A90="","",(H90-I90))</f>
        <v/>
      </c>
    </row>
    <row r="91" spans="1:12" x14ac:dyDescent="0.25">
      <c r="A91" s="11"/>
      <c r="E91" s="12"/>
      <c r="F91" s="13"/>
      <c r="H91" s="14"/>
      <c r="I91" s="14"/>
      <c r="J91" s="11"/>
      <c r="L91" s="15" t="str">
        <f>IF($A91="","",(H91-I91))</f>
        <v/>
      </c>
    </row>
    <row r="92" spans="1:12" x14ac:dyDescent="0.25">
      <c r="A92" s="11"/>
      <c r="E92" s="12"/>
      <c r="F92" s="13"/>
      <c r="H92" s="14"/>
      <c r="I92" s="14"/>
      <c r="J92" s="11"/>
      <c r="L92" s="15" t="str">
        <f>IF($A92="","",(H92-I92))</f>
        <v/>
      </c>
    </row>
    <row r="93" spans="1:12" x14ac:dyDescent="0.25">
      <c r="A93" s="11"/>
      <c r="E93" s="12"/>
      <c r="F93" s="13"/>
      <c r="H93" s="14"/>
      <c r="I93" s="14"/>
      <c r="J93" s="11"/>
      <c r="L93" s="15" t="str">
        <f>IF($A93="","",(H93-I93))</f>
        <v/>
      </c>
    </row>
    <row r="94" spans="1:12" x14ac:dyDescent="0.25">
      <c r="A94" s="11"/>
      <c r="E94" s="12"/>
      <c r="F94" s="13"/>
      <c r="H94" s="14"/>
      <c r="I94" s="14"/>
      <c r="J94" s="11"/>
      <c r="L94" s="15" t="str">
        <f>IF($A94="","",(H94-I94))</f>
        <v/>
      </c>
    </row>
    <row r="95" spans="1:12" x14ac:dyDescent="0.25">
      <c r="A95" s="11"/>
      <c r="E95" s="12"/>
      <c r="F95" s="13"/>
      <c r="H95" s="14"/>
      <c r="I95" s="14"/>
      <c r="J95" s="11"/>
      <c r="L95" s="15" t="str">
        <f>IF($A95="","",(H95-I95))</f>
        <v/>
      </c>
    </row>
    <row r="96" spans="1:12" x14ac:dyDescent="0.25">
      <c r="A96" s="11"/>
      <c r="E96" s="12"/>
      <c r="F96" s="13"/>
      <c r="H96" s="14"/>
      <c r="I96" s="14"/>
      <c r="J96" s="11"/>
      <c r="L96" s="15" t="str">
        <f>IF($A96="","",(H96-I96))</f>
        <v/>
      </c>
    </row>
    <row r="97" spans="1:12" x14ac:dyDescent="0.25">
      <c r="A97" s="11"/>
      <c r="E97" s="12"/>
      <c r="F97" s="13"/>
      <c r="H97" s="14"/>
      <c r="I97" s="14"/>
      <c r="J97" s="11"/>
      <c r="L97" s="15" t="str">
        <f>IF($A97="","",(H97-I97))</f>
        <v/>
      </c>
    </row>
    <row r="98" spans="1:12" x14ac:dyDescent="0.25">
      <c r="A98" s="11"/>
      <c r="E98" s="12"/>
      <c r="F98" s="13"/>
      <c r="H98" s="14"/>
      <c r="I98" s="14"/>
      <c r="J98" s="11"/>
      <c r="L98" s="15" t="str">
        <f>IF($A98="","",(H98-I98))</f>
        <v/>
      </c>
    </row>
    <row r="99" spans="1:12" x14ac:dyDescent="0.25">
      <c r="A99" s="11"/>
      <c r="E99" s="12"/>
      <c r="F99" s="13"/>
      <c r="H99" s="14"/>
      <c r="I99" s="14"/>
      <c r="J99" s="11"/>
      <c r="L99" s="15" t="str">
        <f>IF($A99="","",(H99-I99))</f>
        <v/>
      </c>
    </row>
    <row r="100" spans="1:12" x14ac:dyDescent="0.25">
      <c r="A100" s="11"/>
      <c r="E100" s="12"/>
      <c r="F100" s="13"/>
      <c r="H100" s="14"/>
      <c r="I100" s="14"/>
      <c r="J100" s="11"/>
      <c r="L100" s="15" t="str">
        <f>IF($A100="","",(H100-I100))</f>
        <v/>
      </c>
    </row>
    <row r="101" spans="1:12" x14ac:dyDescent="0.25">
      <c r="A101" s="11"/>
      <c r="E101" s="12"/>
      <c r="F101" s="13"/>
      <c r="H101" s="14"/>
      <c r="I101" s="14"/>
      <c r="J101" s="11"/>
      <c r="L101" s="15" t="str">
        <f>IF($A101="","",(H101-I101))</f>
        <v/>
      </c>
    </row>
    <row r="102" spans="1:12" x14ac:dyDescent="0.25">
      <c r="A102" s="11"/>
      <c r="E102" s="12"/>
      <c r="F102" s="13"/>
      <c r="H102" s="14"/>
      <c r="I102" s="14"/>
      <c r="J102" s="11"/>
      <c r="L102" s="15" t="str">
        <f>IF($A102="","",(H102-I102))</f>
        <v/>
      </c>
    </row>
    <row r="103" spans="1:12" x14ac:dyDescent="0.25">
      <c r="A103" s="11"/>
      <c r="E103" s="12"/>
      <c r="F103" s="13"/>
      <c r="H103" s="14"/>
      <c r="I103" s="14"/>
      <c r="J103" s="11"/>
      <c r="L103" s="15" t="str">
        <f>IF($A103="","",(H103-I103))</f>
        <v/>
      </c>
    </row>
    <row r="104" spans="1:12" x14ac:dyDescent="0.25">
      <c r="A104" s="11"/>
      <c r="E104" s="12"/>
      <c r="F104" s="13"/>
      <c r="H104" s="14"/>
      <c r="I104" s="14"/>
      <c r="J104" s="11"/>
      <c r="L104" s="15" t="str">
        <f>IF($A104="","",(H104-I104))</f>
        <v/>
      </c>
    </row>
    <row r="105" spans="1:12" x14ac:dyDescent="0.25">
      <c r="A105" s="11"/>
      <c r="E105" s="12"/>
      <c r="F105" s="13"/>
      <c r="H105" s="14"/>
      <c r="I105" s="14"/>
      <c r="J105" s="11"/>
      <c r="L105" s="15" t="str">
        <f>IF($A105="","",(H105-I105))</f>
        <v/>
      </c>
    </row>
    <row r="106" spans="1:12" x14ac:dyDescent="0.25">
      <c r="A106" s="11"/>
      <c r="E106" s="12"/>
      <c r="F106" s="13"/>
      <c r="H106" s="14"/>
      <c r="I106" s="14"/>
      <c r="J106" s="11"/>
      <c r="L106" s="15" t="str">
        <f>IF($A106="","",(H106-I106))</f>
        <v/>
      </c>
    </row>
    <row r="107" spans="1:12" x14ac:dyDescent="0.25">
      <c r="A107" s="11"/>
      <c r="E107" s="12"/>
      <c r="F107" s="13"/>
      <c r="H107" s="14"/>
      <c r="I107" s="14"/>
      <c r="J107" s="11"/>
      <c r="L107" s="15" t="str">
        <f>IF($A107="","",(H107-I107))</f>
        <v/>
      </c>
    </row>
    <row r="108" spans="1:12" x14ac:dyDescent="0.25">
      <c r="A108" s="11"/>
      <c r="E108" s="12"/>
      <c r="F108" s="13"/>
      <c r="H108" s="14"/>
      <c r="I108" s="14"/>
      <c r="J108" s="11"/>
      <c r="L108" s="15" t="str">
        <f>IF($A108="","",(H108-I108))</f>
        <v/>
      </c>
    </row>
    <row r="109" spans="1:12" x14ac:dyDescent="0.25">
      <c r="A109" s="11"/>
      <c r="E109" s="12"/>
      <c r="F109" s="13"/>
      <c r="H109" s="14"/>
      <c r="I109" s="14"/>
      <c r="J109" s="11"/>
      <c r="L109" s="15" t="str">
        <f>IF($A109="","",(H109-I109))</f>
        <v/>
      </c>
    </row>
    <row r="110" spans="1:12" x14ac:dyDescent="0.25">
      <c r="A110" s="11"/>
      <c r="E110" s="12"/>
      <c r="F110" s="13"/>
      <c r="H110" s="14"/>
      <c r="I110" s="14"/>
      <c r="J110" s="11"/>
      <c r="L110" s="15" t="str">
        <f>IF($A110="","",(H110-I110))</f>
        <v/>
      </c>
    </row>
    <row r="111" spans="1:12" x14ac:dyDescent="0.25">
      <c r="A111" s="11"/>
      <c r="E111" s="12"/>
      <c r="F111" s="13"/>
      <c r="H111" s="14"/>
      <c r="I111" s="14"/>
      <c r="J111" s="11"/>
      <c r="L111" s="15" t="str">
        <f>IF($A111="","",(H111-I111))</f>
        <v/>
      </c>
    </row>
    <row r="112" spans="1:12" x14ac:dyDescent="0.25">
      <c r="A112" s="11"/>
      <c r="E112" s="12"/>
      <c r="F112" s="13"/>
      <c r="H112" s="14"/>
      <c r="I112" s="14"/>
      <c r="J112" s="11"/>
      <c r="L112" s="15" t="str">
        <f>IF($A112="","",(H112-I112))</f>
        <v/>
      </c>
    </row>
    <row r="113" spans="1:12" x14ac:dyDescent="0.25">
      <c r="A113" s="11"/>
      <c r="E113" s="12"/>
      <c r="F113" s="13"/>
      <c r="H113" s="14"/>
      <c r="I113" s="14"/>
      <c r="J113" s="11"/>
      <c r="L113" s="15" t="str">
        <f>IF($A113="","",(H113-I113))</f>
        <v/>
      </c>
    </row>
    <row r="114" spans="1:12" x14ac:dyDescent="0.25">
      <c r="A114" s="11"/>
      <c r="E114" s="12"/>
      <c r="F114" s="13"/>
      <c r="H114" s="14"/>
      <c r="I114" s="14"/>
      <c r="J114" s="11"/>
      <c r="L114" s="15" t="str">
        <f>IF($A114="","",(H114-I114))</f>
        <v/>
      </c>
    </row>
    <row r="115" spans="1:12" x14ac:dyDescent="0.25">
      <c r="A115" s="11"/>
      <c r="E115" s="12"/>
      <c r="F115" s="13"/>
      <c r="H115" s="14"/>
      <c r="I115" s="14"/>
      <c r="J115" s="11"/>
      <c r="L115" s="15" t="str">
        <f>IF($A115="","",(H115-I115))</f>
        <v/>
      </c>
    </row>
    <row r="116" spans="1:12" x14ac:dyDescent="0.25">
      <c r="A116" s="11"/>
      <c r="E116" s="12"/>
      <c r="F116" s="13"/>
      <c r="H116" s="14"/>
      <c r="I116" s="14"/>
      <c r="J116" s="11"/>
      <c r="L116" s="15" t="str">
        <f>IF($A116="","",(H116-I116))</f>
        <v/>
      </c>
    </row>
    <row r="117" spans="1:12" x14ac:dyDescent="0.25">
      <c r="A117" s="11"/>
      <c r="E117" s="12"/>
      <c r="F117" s="13"/>
      <c r="H117" s="14"/>
      <c r="I117" s="14"/>
      <c r="J117" s="11"/>
      <c r="L117" s="15" t="str">
        <f>IF($A117="","",(H117-I117))</f>
        <v/>
      </c>
    </row>
    <row r="118" spans="1:12" x14ac:dyDescent="0.25">
      <c r="A118" s="11"/>
      <c r="E118" s="12"/>
      <c r="F118" s="13"/>
      <c r="H118" s="14"/>
      <c r="I118" s="14"/>
      <c r="J118" s="11"/>
      <c r="L118" s="15" t="str">
        <f>IF($A118="","",(H118-I118))</f>
        <v/>
      </c>
    </row>
    <row r="119" spans="1:12" x14ac:dyDescent="0.25">
      <c r="A119" s="11"/>
      <c r="E119" s="12"/>
      <c r="F119" s="13"/>
      <c r="H119" s="14"/>
      <c r="I119" s="14"/>
      <c r="J119" s="11"/>
      <c r="L119" s="15" t="str">
        <f>IF($A119="","",(H119-I119))</f>
        <v/>
      </c>
    </row>
    <row r="120" spans="1:12" x14ac:dyDescent="0.25">
      <c r="A120" s="11"/>
      <c r="E120" s="12"/>
      <c r="F120" s="13"/>
      <c r="H120" s="14"/>
      <c r="I120" s="14"/>
      <c r="J120" s="11"/>
      <c r="L120" s="15" t="str">
        <f>IF($A120="","",(H120-I120))</f>
        <v/>
      </c>
    </row>
    <row r="121" spans="1:12" x14ac:dyDescent="0.25">
      <c r="A121" s="11"/>
      <c r="E121" s="12"/>
      <c r="F121" s="13"/>
      <c r="H121" s="14"/>
      <c r="I121" s="14"/>
      <c r="J121" s="11"/>
      <c r="L121" s="15" t="str">
        <f>IF($A121="","",(H121-I121))</f>
        <v/>
      </c>
    </row>
    <row r="122" spans="1:12" x14ac:dyDescent="0.25">
      <c r="A122" s="11"/>
      <c r="E122" s="12"/>
      <c r="F122" s="13"/>
      <c r="H122" s="14"/>
      <c r="I122" s="14"/>
      <c r="J122" s="11"/>
      <c r="L122" s="15" t="str">
        <f>IF($A122="","",(H122-I122))</f>
        <v/>
      </c>
    </row>
    <row r="123" spans="1:12" x14ac:dyDescent="0.25">
      <c r="A123" s="11"/>
      <c r="E123" s="12"/>
      <c r="F123" s="13"/>
      <c r="H123" s="14"/>
      <c r="I123" s="14"/>
      <c r="J123" s="11"/>
      <c r="L123" s="15" t="str">
        <f>IF($A123="","",(H123-I123))</f>
        <v/>
      </c>
    </row>
    <row r="124" spans="1:12" x14ac:dyDescent="0.25">
      <c r="A124" s="11"/>
      <c r="E124" s="12"/>
      <c r="F124" s="13"/>
      <c r="H124" s="14"/>
      <c r="I124" s="14"/>
      <c r="J124" s="11"/>
      <c r="L124" s="15" t="str">
        <f>IF($A124="","",(H124-I124))</f>
        <v/>
      </c>
    </row>
    <row r="125" spans="1:12" x14ac:dyDescent="0.25">
      <c r="A125" s="11"/>
      <c r="E125" s="12"/>
      <c r="F125" s="13"/>
      <c r="H125" s="14"/>
      <c r="I125" s="14"/>
      <c r="J125" s="11"/>
      <c r="L125" s="15" t="str">
        <f>IF($A125="","",(H125-I125))</f>
        <v/>
      </c>
    </row>
    <row r="126" spans="1:12" x14ac:dyDescent="0.25">
      <c r="A126" s="11"/>
      <c r="E126" s="12"/>
      <c r="F126" s="13"/>
      <c r="H126" s="14"/>
      <c r="I126" s="14"/>
      <c r="J126" s="11"/>
      <c r="L126" s="15" t="str">
        <f>IF($A126="","",(H126-I126))</f>
        <v/>
      </c>
    </row>
    <row r="127" spans="1:12" x14ac:dyDescent="0.25">
      <c r="A127" s="11"/>
      <c r="E127" s="12"/>
      <c r="F127" s="13"/>
      <c r="H127" s="14"/>
      <c r="I127" s="14"/>
      <c r="J127" s="11"/>
      <c r="L127" s="15" t="str">
        <f>IF($A127="","",(H127-I127))</f>
        <v/>
      </c>
    </row>
    <row r="128" spans="1:12" x14ac:dyDescent="0.25">
      <c r="A128" s="11"/>
      <c r="E128" s="12"/>
      <c r="F128" s="13"/>
      <c r="H128" s="14"/>
      <c r="I128" s="14"/>
      <c r="J128" s="11"/>
      <c r="L128" s="15" t="str">
        <f>IF($A128="","",(H128-I128))</f>
        <v/>
      </c>
    </row>
    <row r="129" spans="1:12" x14ac:dyDescent="0.25">
      <c r="A129" s="11"/>
      <c r="E129" s="12"/>
      <c r="F129" s="13"/>
      <c r="H129" s="14"/>
      <c r="I129" s="14"/>
      <c r="J129" s="11"/>
      <c r="L129" s="15" t="str">
        <f>IF($A129="","",(H129-I129))</f>
        <v/>
      </c>
    </row>
    <row r="130" spans="1:12" x14ac:dyDescent="0.25">
      <c r="A130" s="11"/>
      <c r="E130" s="12"/>
      <c r="F130" s="13"/>
      <c r="H130" s="14"/>
      <c r="I130" s="14"/>
      <c r="J130" s="11"/>
      <c r="L130" s="15" t="str">
        <f>IF($A130="","",(H130-I130))</f>
        <v/>
      </c>
    </row>
    <row r="131" spans="1:12" x14ac:dyDescent="0.25">
      <c r="A131" s="11"/>
      <c r="E131" s="12"/>
      <c r="F131" s="13"/>
      <c r="H131" s="14"/>
      <c r="I131" s="14"/>
      <c r="J131" s="11"/>
      <c r="L131" s="15" t="str">
        <f>IF($A131="","",(H131-I131))</f>
        <v/>
      </c>
    </row>
    <row r="132" spans="1:12" x14ac:dyDescent="0.25">
      <c r="A132" s="11"/>
      <c r="E132" s="12"/>
      <c r="F132" s="13"/>
      <c r="H132" s="14"/>
      <c r="I132" s="14"/>
      <c r="J132" s="11"/>
      <c r="L132" s="15" t="str">
        <f>IF($A132="","",(H132-I132))</f>
        <v/>
      </c>
    </row>
    <row r="133" spans="1:12" x14ac:dyDescent="0.25">
      <c r="A133" s="11"/>
      <c r="E133" s="12"/>
      <c r="F133" s="13"/>
      <c r="H133" s="14"/>
      <c r="I133" s="14"/>
      <c r="J133" s="11"/>
      <c r="L133" s="15" t="str">
        <f>IF($A133="","",(H133-I133))</f>
        <v/>
      </c>
    </row>
    <row r="134" spans="1:12" x14ac:dyDescent="0.25">
      <c r="A134" s="11"/>
      <c r="E134" s="12"/>
      <c r="F134" s="13"/>
      <c r="H134" s="14"/>
      <c r="I134" s="14"/>
      <c r="J134" s="11"/>
      <c r="L134" s="15" t="str">
        <f>IF($A134="","",(H134-I134))</f>
        <v/>
      </c>
    </row>
    <row r="135" spans="1:12" x14ac:dyDescent="0.25">
      <c r="A135" s="11"/>
      <c r="E135" s="12"/>
      <c r="F135" s="13"/>
      <c r="H135" s="14"/>
      <c r="I135" s="14"/>
      <c r="J135" s="11"/>
      <c r="L135" s="15" t="str">
        <f>IF($A135="","",(H135-I135))</f>
        <v/>
      </c>
    </row>
    <row r="136" spans="1:12" x14ac:dyDescent="0.25">
      <c r="A136" s="11"/>
      <c r="E136" s="12"/>
      <c r="F136" s="13"/>
      <c r="H136" s="14"/>
      <c r="I136" s="14"/>
      <c r="J136" s="11"/>
      <c r="L136" s="15" t="str">
        <f>IF($A136="","",(H136-I136))</f>
        <v/>
      </c>
    </row>
    <row r="137" spans="1:12" x14ac:dyDescent="0.25">
      <c r="A137" s="11"/>
      <c r="E137" s="12"/>
      <c r="F137" s="13"/>
      <c r="H137" s="14"/>
      <c r="I137" s="14"/>
      <c r="J137" s="11"/>
      <c r="L137" s="15" t="str">
        <f>IF($A137="","",(H137-I137))</f>
        <v/>
      </c>
    </row>
    <row r="138" spans="1:12" x14ac:dyDescent="0.25">
      <c r="A138" s="11"/>
      <c r="E138" s="12"/>
      <c r="F138" s="13"/>
      <c r="H138" s="14"/>
      <c r="I138" s="14"/>
      <c r="J138" s="11"/>
      <c r="L138" s="15" t="str">
        <f>IF($A138="","",(H138-I138))</f>
        <v/>
      </c>
    </row>
    <row r="139" spans="1:12" x14ac:dyDescent="0.25">
      <c r="A139" s="11"/>
      <c r="E139" s="12"/>
      <c r="F139" s="13"/>
      <c r="H139" s="14"/>
      <c r="I139" s="14"/>
      <c r="J139" s="11"/>
      <c r="L139" s="15" t="str">
        <f>IF($A139="","",(H139-I139))</f>
        <v/>
      </c>
    </row>
    <row r="140" spans="1:12" x14ac:dyDescent="0.25">
      <c r="A140" s="11"/>
      <c r="E140" s="12"/>
      <c r="F140" s="13"/>
      <c r="H140" s="14"/>
      <c r="I140" s="14"/>
      <c r="J140" s="11"/>
      <c r="L140" s="15" t="str">
        <f>IF($A140="","",(H140-I140))</f>
        <v/>
      </c>
    </row>
    <row r="141" spans="1:12" x14ac:dyDescent="0.25">
      <c r="A141" s="11"/>
      <c r="E141" s="12"/>
      <c r="F141" s="13"/>
      <c r="H141" s="14"/>
      <c r="I141" s="14"/>
      <c r="J141" s="11"/>
      <c r="L141" s="15" t="str">
        <f>IF($A141="","",(H141-I141))</f>
        <v/>
      </c>
    </row>
    <row r="142" spans="1:12" x14ac:dyDescent="0.25">
      <c r="A142" s="11"/>
      <c r="E142" s="12"/>
      <c r="F142" s="13"/>
      <c r="H142" s="14"/>
      <c r="I142" s="14"/>
      <c r="J142" s="11"/>
      <c r="L142" s="15" t="str">
        <f>IF($A142="","",(H142-I142))</f>
        <v/>
      </c>
    </row>
    <row r="143" spans="1:12" x14ac:dyDescent="0.25">
      <c r="A143" s="11"/>
      <c r="E143" s="12"/>
      <c r="F143" s="13"/>
      <c r="H143" s="14"/>
      <c r="I143" s="14"/>
      <c r="J143" s="11"/>
      <c r="L143" s="15" t="str">
        <f>IF($A143="","",(H143-I143))</f>
        <v/>
      </c>
    </row>
    <row r="144" spans="1:12" x14ac:dyDescent="0.25">
      <c r="A144" s="11"/>
      <c r="E144" s="12"/>
      <c r="F144" s="13"/>
      <c r="H144" s="14"/>
      <c r="I144" s="14"/>
      <c r="J144" s="11"/>
      <c r="L144" s="15" t="str">
        <f>IF($A144="","",(H144-I144))</f>
        <v/>
      </c>
    </row>
    <row r="145" spans="1:12" x14ac:dyDescent="0.25">
      <c r="A145" s="11"/>
      <c r="E145" s="12"/>
      <c r="F145" s="13"/>
      <c r="H145" s="14"/>
      <c r="I145" s="14"/>
      <c r="J145" s="11"/>
      <c r="L145" s="15" t="str">
        <f>IF($A145="","",(H145-I145))</f>
        <v/>
      </c>
    </row>
    <row r="146" spans="1:12" x14ac:dyDescent="0.25">
      <c r="A146" s="11"/>
      <c r="E146" s="12"/>
      <c r="F146" s="13"/>
      <c r="H146" s="14"/>
      <c r="I146" s="14"/>
      <c r="J146" s="11"/>
      <c r="L146" s="15" t="str">
        <f>IF($A146="","",(H146-I146))</f>
        <v/>
      </c>
    </row>
    <row r="147" spans="1:12" x14ac:dyDescent="0.25">
      <c r="A147" s="11"/>
      <c r="E147" s="12"/>
      <c r="F147" s="13"/>
      <c r="H147" s="14"/>
      <c r="I147" s="14"/>
      <c r="J147" s="11"/>
      <c r="L147" s="15" t="str">
        <f>IF($A147="","",(H147-I147))</f>
        <v/>
      </c>
    </row>
    <row r="148" spans="1:12" x14ac:dyDescent="0.25">
      <c r="A148" s="11"/>
      <c r="E148" s="12"/>
      <c r="F148" s="13"/>
      <c r="H148" s="14"/>
      <c r="I148" s="14"/>
      <c r="J148" s="11"/>
      <c r="L148" s="15" t="str">
        <f>IF($A148="","",(H148-I148))</f>
        <v/>
      </c>
    </row>
    <row r="149" spans="1:12" x14ac:dyDescent="0.25">
      <c r="A149" s="11"/>
      <c r="E149" s="12"/>
      <c r="F149" s="13"/>
      <c r="H149" s="14"/>
      <c r="I149" s="14"/>
      <c r="J149" s="11"/>
      <c r="L149" s="15" t="str">
        <f>IF($A149="","",(H149-I149))</f>
        <v/>
      </c>
    </row>
    <row r="150" spans="1:12" x14ac:dyDescent="0.25">
      <c r="A150" s="11"/>
      <c r="E150" s="12"/>
      <c r="F150" s="13"/>
      <c r="H150" s="14"/>
      <c r="I150" s="14"/>
      <c r="J150" s="11"/>
      <c r="L150" s="15" t="str">
        <f>IF($A150="","",(H150-I150))</f>
        <v/>
      </c>
    </row>
    <row r="151" spans="1:12" x14ac:dyDescent="0.25">
      <c r="A151" s="11"/>
      <c r="E151" s="12"/>
      <c r="F151" s="13"/>
      <c r="H151" s="14"/>
      <c r="I151" s="14"/>
      <c r="J151" s="11"/>
      <c r="L151" s="15" t="str">
        <f>IF($A151="","",(H151-I151))</f>
        <v/>
      </c>
    </row>
    <row r="152" spans="1:12" x14ac:dyDescent="0.25">
      <c r="A152" s="11"/>
      <c r="E152" s="12"/>
      <c r="F152" s="13"/>
      <c r="H152" s="14"/>
      <c r="I152" s="14"/>
      <c r="J152" s="11"/>
      <c r="L152" s="15" t="str">
        <f>IF($A152="","",(H152-I152))</f>
        <v/>
      </c>
    </row>
    <row r="153" spans="1:12" x14ac:dyDescent="0.25">
      <c r="A153" s="11"/>
      <c r="E153" s="12"/>
      <c r="F153" s="13"/>
      <c r="H153" s="14"/>
      <c r="I153" s="14"/>
      <c r="J153" s="11"/>
      <c r="L153" s="15" t="str">
        <f>IF($A153="","",(H153-I153))</f>
        <v/>
      </c>
    </row>
    <row r="154" spans="1:12" x14ac:dyDescent="0.25">
      <c r="A154" s="11"/>
      <c r="E154" s="12"/>
      <c r="F154" s="13"/>
      <c r="H154" s="14"/>
      <c r="I154" s="14"/>
      <c r="J154" s="11"/>
      <c r="L154" s="15" t="str">
        <f>IF($A154="","",(H154-I154))</f>
        <v/>
      </c>
    </row>
    <row r="155" spans="1:12" x14ac:dyDescent="0.25">
      <c r="A155" s="11"/>
      <c r="E155" s="12"/>
      <c r="F155" s="13"/>
      <c r="H155" s="14"/>
      <c r="I155" s="14"/>
      <c r="J155" s="11"/>
      <c r="L155" s="15" t="str">
        <f>IF($A155="","",(H155-I155))</f>
        <v/>
      </c>
    </row>
    <row r="156" spans="1:12" x14ac:dyDescent="0.25">
      <c r="A156" s="11"/>
      <c r="E156" s="12"/>
      <c r="F156" s="13"/>
      <c r="H156" s="14"/>
      <c r="I156" s="14"/>
      <c r="J156" s="11"/>
      <c r="L156" s="15" t="str">
        <f>IF($A156="","",(H156-I156))</f>
        <v/>
      </c>
    </row>
    <row r="157" spans="1:12" x14ac:dyDescent="0.25">
      <c r="A157" s="11"/>
      <c r="E157" s="12"/>
      <c r="F157" s="13"/>
      <c r="H157" s="14"/>
      <c r="I157" s="14"/>
      <c r="J157" s="11"/>
      <c r="L157" s="15" t="str">
        <f>IF($A157="","",(H157-I157))</f>
        <v/>
      </c>
    </row>
    <row r="158" spans="1:12" x14ac:dyDescent="0.25">
      <c r="A158" s="11"/>
      <c r="E158" s="12"/>
      <c r="F158" s="13"/>
      <c r="H158" s="14"/>
      <c r="I158" s="14"/>
      <c r="J158" s="11"/>
      <c r="L158" s="15" t="str">
        <f>IF($A158="","",(H158-I158))</f>
        <v/>
      </c>
    </row>
    <row r="159" spans="1:12" x14ac:dyDescent="0.25">
      <c r="A159" s="11"/>
      <c r="E159" s="12"/>
      <c r="F159" s="13"/>
      <c r="H159" s="14"/>
      <c r="I159" s="14"/>
      <c r="J159" s="11"/>
      <c r="L159" s="15" t="str">
        <f>IF($A159="","",(H159-I159))</f>
        <v/>
      </c>
    </row>
    <row r="160" spans="1:12" x14ac:dyDescent="0.25">
      <c r="A160" s="11"/>
      <c r="E160" s="12"/>
      <c r="F160" s="13"/>
      <c r="H160" s="14"/>
      <c r="I160" s="14"/>
      <c r="J160" s="11"/>
      <c r="L160" s="15" t="str">
        <f>IF($A160="","",(H160-I160))</f>
        <v/>
      </c>
    </row>
    <row r="161" spans="1:12" x14ac:dyDescent="0.25">
      <c r="A161" s="11"/>
      <c r="E161" s="12"/>
      <c r="F161" s="13"/>
      <c r="H161" s="14"/>
      <c r="I161" s="14"/>
      <c r="J161" s="11"/>
      <c r="L161" s="15" t="str">
        <f>IF($A161="","",(H161-I161))</f>
        <v/>
      </c>
    </row>
    <row r="162" spans="1:12" x14ac:dyDescent="0.25">
      <c r="A162" s="11"/>
      <c r="E162" s="12"/>
      <c r="F162" s="13"/>
      <c r="H162" s="14"/>
      <c r="I162" s="14"/>
      <c r="J162" s="11"/>
      <c r="L162" s="15" t="str">
        <f>IF($A162="","",(H162-I162))</f>
        <v/>
      </c>
    </row>
    <row r="163" spans="1:12" x14ac:dyDescent="0.25">
      <c r="A163" s="11"/>
      <c r="E163" s="12"/>
      <c r="F163" s="13"/>
      <c r="H163" s="14"/>
      <c r="I163" s="14"/>
      <c r="J163" s="11"/>
      <c r="L163" s="15" t="str">
        <f>IF($A163="","",(H163-I163))</f>
        <v/>
      </c>
    </row>
    <row r="164" spans="1:12" x14ac:dyDescent="0.25">
      <c r="A164" s="11"/>
      <c r="E164" s="12"/>
      <c r="F164" s="13"/>
      <c r="H164" s="14"/>
      <c r="I164" s="14"/>
      <c r="J164" s="11"/>
      <c r="L164" s="15" t="str">
        <f>IF($A164="","",(H164-I164))</f>
        <v/>
      </c>
    </row>
    <row r="165" spans="1:12" x14ac:dyDescent="0.25">
      <c r="A165" s="11"/>
      <c r="E165" s="12"/>
      <c r="F165" s="13"/>
      <c r="H165" s="14"/>
      <c r="I165" s="14"/>
      <c r="J165" s="11"/>
      <c r="L165" s="15" t="str">
        <f>IF($A165="","",(H165-I165))</f>
        <v/>
      </c>
    </row>
    <row r="166" spans="1:12" x14ac:dyDescent="0.25">
      <c r="A166" s="11"/>
      <c r="E166" s="12"/>
      <c r="F166" s="13"/>
      <c r="H166" s="14"/>
      <c r="I166" s="14"/>
      <c r="J166" s="11"/>
      <c r="L166" s="15" t="str">
        <f>IF($A166="","",(H166-I166))</f>
        <v/>
      </c>
    </row>
    <row r="167" spans="1:12" x14ac:dyDescent="0.25">
      <c r="A167" s="11"/>
      <c r="E167" s="12"/>
      <c r="F167" s="13"/>
      <c r="H167" s="14"/>
      <c r="I167" s="14"/>
      <c r="J167" s="11"/>
      <c r="L167" s="15" t="str">
        <f>IF($A167="","",(H167-I167))</f>
        <v/>
      </c>
    </row>
    <row r="168" spans="1:12" x14ac:dyDescent="0.25">
      <c r="A168" s="11"/>
      <c r="E168" s="12"/>
      <c r="F168" s="13"/>
      <c r="H168" s="14"/>
      <c r="I168" s="14"/>
      <c r="J168" s="11"/>
      <c r="L168" s="15" t="str">
        <f>IF($A168="","",(H168-I168))</f>
        <v/>
      </c>
    </row>
    <row r="169" spans="1:12" x14ac:dyDescent="0.25">
      <c r="A169" s="11"/>
      <c r="E169" s="12"/>
      <c r="F169" s="13"/>
      <c r="H169" s="14"/>
      <c r="I169" s="14"/>
      <c r="J169" s="11"/>
      <c r="L169" s="15" t="str">
        <f>IF($A169="","",(H169-I169))</f>
        <v/>
      </c>
    </row>
    <row r="170" spans="1:12" x14ac:dyDescent="0.25">
      <c r="A170" s="11"/>
      <c r="E170" s="12"/>
      <c r="F170" s="13"/>
      <c r="H170" s="14"/>
      <c r="I170" s="14"/>
      <c r="J170" s="11"/>
      <c r="L170" s="15" t="str">
        <f>IF($A170="","",(H170-I170))</f>
        <v/>
      </c>
    </row>
    <row r="171" spans="1:12" x14ac:dyDescent="0.25">
      <c r="A171" s="11"/>
      <c r="E171" s="12"/>
      <c r="F171" s="13"/>
      <c r="H171" s="14"/>
      <c r="I171" s="14"/>
      <c r="J171" s="11"/>
      <c r="L171" s="15" t="str">
        <f>IF($A171="","",(H171-I171))</f>
        <v/>
      </c>
    </row>
    <row r="172" spans="1:12" x14ac:dyDescent="0.25">
      <c r="A172" s="11"/>
      <c r="E172" s="12"/>
      <c r="F172" s="13"/>
      <c r="H172" s="14"/>
      <c r="I172" s="14"/>
      <c r="J172" s="11"/>
      <c r="L172" s="15" t="str">
        <f>IF($A172="","",(H172-I172))</f>
        <v/>
      </c>
    </row>
    <row r="173" spans="1:12" x14ac:dyDescent="0.25">
      <c r="A173" s="11"/>
      <c r="E173" s="12"/>
      <c r="F173" s="13"/>
      <c r="H173" s="14"/>
      <c r="I173" s="14"/>
      <c r="J173" s="11"/>
      <c r="L173" s="15" t="str">
        <f>IF($A173="","",(H173-I173))</f>
        <v/>
      </c>
    </row>
    <row r="174" spans="1:12" x14ac:dyDescent="0.25">
      <c r="A174" s="11"/>
      <c r="E174" s="12"/>
      <c r="F174" s="13"/>
      <c r="H174" s="14"/>
      <c r="I174" s="14"/>
      <c r="J174" s="11"/>
      <c r="L174" s="15" t="str">
        <f>IF($A174="","",(H174-I174))</f>
        <v/>
      </c>
    </row>
    <row r="175" spans="1:12" x14ac:dyDescent="0.25">
      <c r="A175" s="11"/>
      <c r="E175" s="12"/>
      <c r="F175" s="13"/>
      <c r="H175" s="14"/>
      <c r="I175" s="14"/>
      <c r="J175" s="11"/>
      <c r="L175" s="15" t="str">
        <f>IF($A175="","",(H175-I175))</f>
        <v/>
      </c>
    </row>
    <row r="176" spans="1:12" x14ac:dyDescent="0.25">
      <c r="A176" s="11"/>
      <c r="E176" s="12"/>
      <c r="F176" s="13"/>
      <c r="H176" s="14"/>
      <c r="I176" s="14"/>
      <c r="J176" s="11"/>
      <c r="L176" s="15" t="str">
        <f>IF($A176="","",(H176-I176))</f>
        <v/>
      </c>
    </row>
    <row r="177" spans="1:12" x14ac:dyDescent="0.25">
      <c r="A177" s="11"/>
      <c r="E177" s="12"/>
      <c r="F177" s="13"/>
      <c r="H177" s="14"/>
      <c r="I177" s="14"/>
      <c r="J177" s="11"/>
      <c r="L177" s="15" t="str">
        <f>IF($A177="","",(H177-I177))</f>
        <v/>
      </c>
    </row>
    <row r="178" spans="1:12" x14ac:dyDescent="0.25">
      <c r="A178" s="11"/>
      <c r="E178" s="12"/>
      <c r="F178" s="13"/>
      <c r="H178" s="14"/>
      <c r="I178" s="14"/>
      <c r="J178" s="11"/>
      <c r="L178" s="15" t="str">
        <f>IF($A178="","",(H178-I178))</f>
        <v/>
      </c>
    </row>
    <row r="179" spans="1:12" x14ac:dyDescent="0.25">
      <c r="A179" s="11"/>
      <c r="E179" s="12"/>
      <c r="F179" s="13"/>
      <c r="H179" s="14"/>
      <c r="I179" s="14"/>
      <c r="J179" s="11"/>
      <c r="L179" s="15" t="str">
        <f>IF($A179="","",(H179-I179))</f>
        <v/>
      </c>
    </row>
    <row r="180" spans="1:12" x14ac:dyDescent="0.25">
      <c r="A180" s="11"/>
      <c r="E180" s="12"/>
      <c r="F180" s="13"/>
      <c r="H180" s="14"/>
      <c r="I180" s="14"/>
      <c r="J180" s="11"/>
      <c r="L180" s="15" t="str">
        <f>IF($A180="","",(H180-I180))</f>
        <v/>
      </c>
    </row>
    <row r="181" spans="1:12" x14ac:dyDescent="0.25">
      <c r="A181" s="11"/>
      <c r="E181" s="12"/>
      <c r="F181" s="13"/>
      <c r="H181" s="14"/>
      <c r="I181" s="14"/>
      <c r="J181" s="11"/>
      <c r="L181" s="15" t="str">
        <f>IF($A181="","",(H181-I181))</f>
        <v/>
      </c>
    </row>
    <row r="182" spans="1:12" x14ac:dyDescent="0.25">
      <c r="A182" s="11"/>
      <c r="E182" s="12"/>
      <c r="F182" s="13"/>
      <c r="H182" s="14"/>
      <c r="I182" s="14"/>
      <c r="J182" s="11"/>
      <c r="L182" s="15" t="str">
        <f>IF($A182="","",(H182-I182))</f>
        <v/>
      </c>
    </row>
    <row r="183" spans="1:12" x14ac:dyDescent="0.25">
      <c r="A183" s="11"/>
      <c r="E183" s="12"/>
      <c r="F183" s="13"/>
      <c r="H183" s="14"/>
      <c r="I183" s="14"/>
      <c r="J183" s="11"/>
      <c r="L183" s="15" t="str">
        <f>IF($A183="","",(H183-I183))</f>
        <v/>
      </c>
    </row>
    <row r="184" spans="1:12" x14ac:dyDescent="0.25">
      <c r="A184" s="11"/>
      <c r="E184" s="12"/>
      <c r="F184" s="13"/>
      <c r="H184" s="14"/>
      <c r="I184" s="14"/>
      <c r="J184" s="11"/>
      <c r="L184" s="15" t="str">
        <f>IF($A184="","",(H184-I184))</f>
        <v/>
      </c>
    </row>
    <row r="185" spans="1:12" x14ac:dyDescent="0.25">
      <c r="A185" s="11"/>
      <c r="E185" s="12"/>
      <c r="F185" s="13"/>
      <c r="H185" s="14"/>
      <c r="I185" s="14"/>
      <c r="J185" s="11"/>
      <c r="L185" s="15" t="str">
        <f>IF($A185="","",(H185-I185))</f>
        <v/>
      </c>
    </row>
    <row r="186" spans="1:12" x14ac:dyDescent="0.25">
      <c r="A186" s="11"/>
      <c r="E186" s="12"/>
      <c r="F186" s="13"/>
      <c r="H186" s="14"/>
      <c r="I186" s="14"/>
      <c r="J186" s="11"/>
      <c r="L186" s="15" t="str">
        <f>IF($A186="","",(H186-I186))</f>
        <v/>
      </c>
    </row>
    <row r="187" spans="1:12" x14ac:dyDescent="0.25">
      <c r="A187" s="11"/>
      <c r="E187" s="12"/>
      <c r="F187" s="13"/>
      <c r="H187" s="14"/>
      <c r="I187" s="14"/>
      <c r="J187" s="11"/>
      <c r="L187" s="15" t="str">
        <f>IF($A187="","",(H187-I187))</f>
        <v/>
      </c>
    </row>
    <row r="188" spans="1:12" x14ac:dyDescent="0.25">
      <c r="A188" s="11"/>
      <c r="E188" s="12"/>
      <c r="F188" s="13"/>
      <c r="H188" s="14"/>
      <c r="I188" s="14"/>
      <c r="J188" s="11"/>
      <c r="L188" s="15" t="str">
        <f>IF($A188="","",(H188-I188))</f>
        <v/>
      </c>
    </row>
    <row r="189" spans="1:12" x14ac:dyDescent="0.25">
      <c r="A189" s="11"/>
      <c r="E189" s="12"/>
      <c r="F189" s="13"/>
      <c r="H189" s="14"/>
      <c r="I189" s="14"/>
      <c r="J189" s="11"/>
      <c r="L189" s="15" t="str">
        <f>IF($A189="","",(H189-I189))</f>
        <v/>
      </c>
    </row>
    <row r="190" spans="1:12" x14ac:dyDescent="0.25">
      <c r="A190" s="11"/>
      <c r="E190" s="12"/>
      <c r="F190" s="13"/>
      <c r="H190" s="14"/>
      <c r="I190" s="14"/>
      <c r="J190" s="11"/>
      <c r="L190" s="15" t="str">
        <f>IF($A190="","",(H190-I190))</f>
        <v/>
      </c>
    </row>
    <row r="191" spans="1:12" x14ac:dyDescent="0.25">
      <c r="A191" s="11"/>
      <c r="E191" s="12"/>
      <c r="F191" s="13"/>
      <c r="H191" s="14"/>
      <c r="I191" s="14"/>
      <c r="J191" s="11"/>
      <c r="L191" s="15" t="str">
        <f>IF($A191="","",(H191-I191))</f>
        <v/>
      </c>
    </row>
    <row r="192" spans="1:12" x14ac:dyDescent="0.25">
      <c r="A192" s="11"/>
      <c r="E192" s="12"/>
      <c r="F192" s="13"/>
      <c r="H192" s="14"/>
      <c r="I192" s="14"/>
      <c r="J192" s="11"/>
      <c r="L192" s="15" t="str">
        <f>IF($A192="","",(H192-I192))</f>
        <v/>
      </c>
    </row>
    <row r="193" spans="1:12" x14ac:dyDescent="0.25">
      <c r="A193" s="11"/>
      <c r="E193" s="12"/>
      <c r="F193" s="13"/>
      <c r="H193" s="14"/>
      <c r="I193" s="14"/>
      <c r="J193" s="11"/>
      <c r="L193" s="15" t="str">
        <f>IF($A193="","",(H193-I193))</f>
        <v/>
      </c>
    </row>
    <row r="194" spans="1:12" x14ac:dyDescent="0.25">
      <c r="A194" s="11"/>
      <c r="E194" s="12"/>
      <c r="F194" s="13"/>
      <c r="H194" s="14"/>
      <c r="I194" s="14"/>
      <c r="J194" s="11"/>
      <c r="L194" s="15" t="str">
        <f>IF($A194="","",(H194-I194))</f>
        <v/>
      </c>
    </row>
    <row r="195" spans="1:12" x14ac:dyDescent="0.25">
      <c r="A195" s="11"/>
      <c r="E195" s="12"/>
      <c r="F195" s="13"/>
      <c r="H195" s="14"/>
      <c r="I195" s="14"/>
      <c r="J195" s="11"/>
      <c r="L195" s="15" t="str">
        <f>IF($A195="","",(H195-I195))</f>
        <v/>
      </c>
    </row>
    <row r="196" spans="1:12" x14ac:dyDescent="0.25">
      <c r="A196" s="11"/>
      <c r="E196" s="12"/>
      <c r="F196" s="13"/>
      <c r="H196" s="14"/>
      <c r="I196" s="14"/>
      <c r="J196" s="11"/>
      <c r="L196" s="15" t="str">
        <f>IF($A196="","",(H196-I196))</f>
        <v/>
      </c>
    </row>
    <row r="197" spans="1:12" x14ac:dyDescent="0.25">
      <c r="A197" s="11"/>
      <c r="E197" s="12"/>
      <c r="F197" s="13"/>
      <c r="H197" s="14"/>
      <c r="I197" s="14"/>
      <c r="J197" s="11"/>
      <c r="L197" s="15" t="str">
        <f>IF($A197="","",(H197-I197))</f>
        <v/>
      </c>
    </row>
    <row r="198" spans="1:12" x14ac:dyDescent="0.25">
      <c r="A198" s="11"/>
      <c r="E198" s="12"/>
      <c r="F198" s="13"/>
      <c r="H198" s="14"/>
      <c r="I198" s="14"/>
      <c r="J198" s="11"/>
      <c r="L198" s="15" t="str">
        <f>IF($A198="","",(H198-I198))</f>
        <v/>
      </c>
    </row>
    <row r="199" spans="1:12" x14ac:dyDescent="0.25">
      <c r="A199" s="11"/>
      <c r="E199" s="12"/>
      <c r="F199" s="13"/>
      <c r="H199" s="14"/>
      <c r="I199" s="14"/>
      <c r="J199" s="11"/>
      <c r="L199" s="15" t="str">
        <f>IF($A199="","",(H199-I199))</f>
        <v/>
      </c>
    </row>
    <row r="200" spans="1:12" x14ac:dyDescent="0.25">
      <c r="A200" s="11"/>
      <c r="E200" s="12"/>
      <c r="F200" s="13"/>
      <c r="H200" s="14"/>
      <c r="I200" s="14"/>
      <c r="J200" s="11"/>
      <c r="L200" s="15" t="str">
        <f>IF($A200="","",(H200-I200))</f>
        <v/>
      </c>
    </row>
    <row r="201" spans="1:12" x14ac:dyDescent="0.25">
      <c r="A201" s="11"/>
      <c r="E201" s="12"/>
      <c r="F201" s="13"/>
      <c r="H201" s="14"/>
      <c r="I201" s="14"/>
      <c r="J201" s="11"/>
      <c r="L201" s="15" t="str">
        <f>IF($A201="","",(H201-I201))</f>
        <v/>
      </c>
    </row>
  </sheetData>
  <autoFilter ref="A1:L1"/>
  <conditionalFormatting sqref="J2:J201">
    <cfRule type="expression" dxfId="0" priority="1">
      <formula>AND(J2&lt;&gt;"",J2&lt;TODAY(),NOT(OR($K2="Paid",$K2="Cancelled")))</formula>
    </cfRule>
  </conditionalFormatting>
  <dataValidations count="9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dding, Corporate, School dance, Birthday, Club / bar" sqref="C2:C201">
      <formula1>"Wedding,Corporate,School dance,Birthday,Club / bar"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Basic, Standard (lights), Premium (lights + photo booth)" sqref="G2:G201">
      <formula1>"Basic,Standard (lights),Premium (lights + photo booth)"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ate" operator="greaterThan" allowBlank="1" showErrorMessage="1" errorTitle="Date expected" error="Enter a date, e.g. 10/15/2026." sqref="J2:J201">
      <formula1>2</formula1>
    </dataValidation>
    <dataValidation type="list" allowBlank="1" showErrorMessage="1" errorTitle="Pick from the list" error="Choose one of: Hold, Booked, Paid, Cancelled" sqref="K2:K201">
      <formula1>"Hold,Booked,Paid,Cancelled"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46</v>
      </c>
      <c r="B1" s="16" t="s">
        <v>47</v>
      </c>
      <c r="C1" s="16" t="s">
        <v>48</v>
      </c>
    </row>
    <row r="2" spans="1:3" x14ac:dyDescent="0.25">
      <c r="A2" s="17" t="s">
        <v>49</v>
      </c>
      <c r="B2" s="18"/>
      <c r="C2" s="18"/>
    </row>
    <row r="3" spans="1:2" x14ac:dyDescent="0.25">
      <c r="A3" t="s">
        <v>50</v>
      </c>
      <c r="B3" s="19">
        <f>COUNTA('Events'!$A$2:$A$201)</f>
        <v>5</v>
      </c>
    </row>
    <row r="4" spans="1:2" x14ac:dyDescent="0.25">
      <c r="A4" t="s">
        <v>51</v>
      </c>
      <c r="B4" s="19">
        <f>COUNTIFS('Events'!$J$2:$J$201,("&lt;"&amp;TODAY()),'Events'!$K$2:$K$201,"&lt;&gt;Paid",'Events'!$K$2:$K$201,"&lt;&gt;Cancelled")</f>
        <v>2</v>
      </c>
    </row>
    <row r="5" spans="1:3" x14ac:dyDescent="0.25">
      <c r="A5" s="17" t="s">
        <v>52</v>
      </c>
      <c r="B5" s="18"/>
      <c r="C5" s="18"/>
    </row>
    <row r="6" spans="1:2" x14ac:dyDescent="0.25">
      <c r="A6" t="s">
        <v>53</v>
      </c>
      <c r="B6" s="19">
        <f>COUNTIF('Events'!$K$2:$K$201,"Hold")</f>
        <v>1</v>
      </c>
    </row>
    <row r="7" spans="1:2" x14ac:dyDescent="0.25">
      <c r="A7" t="s">
        <v>54</v>
      </c>
      <c r="B7" s="19">
        <f>COUNTIF('Events'!$K$2:$K$201,"Booked")</f>
        <v>3</v>
      </c>
    </row>
    <row r="8" spans="1:2" x14ac:dyDescent="0.25">
      <c r="A8" t="s">
        <v>55</v>
      </c>
      <c r="B8" s="19">
        <f>COUNTIF('Events'!$K$2:$K$201,"Paid")</f>
        <v>1</v>
      </c>
    </row>
    <row r="9" spans="1:2" x14ac:dyDescent="0.25">
      <c r="A9" t="s">
        <v>56</v>
      </c>
      <c r="B9" s="19">
        <f>COUNTIF('Events'!$K$2:$K$201,"Cancelled")</f>
        <v>0</v>
      </c>
    </row>
    <row r="10" spans="1:3" x14ac:dyDescent="0.25">
      <c r="A10" s="17" t="s">
        <v>57</v>
      </c>
      <c r="B10" s="18"/>
      <c r="C10" s="18"/>
    </row>
    <row r="11" spans="1:2" x14ac:dyDescent="0.25">
      <c r="A11" t="s">
        <v>58</v>
      </c>
      <c r="B11" s="20">
        <f>SUM('Events'!$H$2:$H$201)</f>
        <v>6200</v>
      </c>
    </row>
    <row r="12" spans="1:2" x14ac:dyDescent="0.25">
      <c r="A12" t="s">
        <v>59</v>
      </c>
      <c r="B12" s="20">
        <f>SUM('Events'!$I$2:$I$201)</f>
        <v>3050</v>
      </c>
    </row>
    <row r="13" spans="1:2" x14ac:dyDescent="0.25">
      <c r="A13" t="s">
        <v>60</v>
      </c>
      <c r="B13" s="20">
        <f>SUM('Events'!$L$2:$L$201)</f>
        <v>3150</v>
      </c>
    </row>
    <row r="14" spans="1:2" x14ac:dyDescent="0.25">
      <c r="A14" t="s">
        <v>61</v>
      </c>
      <c r="B14" s="19">
        <f>SUM('Events'!$F$2:$F$201)</f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Events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