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ndwiches" state="visible" r:id="rId5"/>
    <sheet sheetId="3" name="Settings" state="visible" r:id="rId6"/>
  </sheets>
  <calcPr calcId="171027" fullCalcOnLoad="1"/>
</workbook>
</file>

<file path=xl/sharedStrings.xml><?xml version="1.0" encoding="utf-8"?>
<sst xmlns="http://schemas.openxmlformats.org/spreadsheetml/2006/main" count="34" uniqueCount="34">
  <si>
    <t>Deli Recipe Cost Calculator</t>
  </si>
  <si>
    <t>A free recipe cost calculator for delis: price sandwiches by ingredient and portion cost with target margin in Google Sheets or Excel.</t>
  </si>
  <si>
    <t>Quick start</t>
  </si>
  <si>
    <t>Open the Sandwiches tab and replace the sample rows with your own — one row per entry. Formulas fill in automatically for new rows.</t>
  </si>
  <si>
    <t>Cost each component by portion: weigh 3 builds and average them. Protein is usually the biggest line.</t>
  </si>
  <si>
    <t>Food cost % turns amber above 30% and red above 35%. Price at target shows the menu price that hits your target.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</si>
  <si>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</si>
  <si>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</si>
  <si>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</si>
  <si>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</si>
  <si>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</si>
  <si>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</si>
  <si>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</si>
  <si>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Sandwich</t>
  </si>
  <si>
    <t>Bread</t>
  </si>
  <si>
    <t>Protein</t>
  </si>
  <si>
    <t>Cheese</t>
  </si>
  <si>
    <t>Veg and condiments</t>
  </si>
  <si>
    <t>Packaging</t>
  </si>
  <si>
    <t>Menu price</t>
  </si>
  <si>
    <t>Plate cost</t>
  </si>
  <si>
    <t>Food cost %</t>
  </si>
  <si>
    <t>Price at target</t>
  </si>
  <si>
    <t>Turkey club</t>
  </si>
  <si>
    <t>Italian combo</t>
  </si>
  <si>
    <t>Reuben</t>
  </si>
  <si>
    <t>Veggie hummus wrap</t>
  </si>
  <si>
    <t>Roast beef and cheddar</t>
  </si>
  <si>
    <t>Item</t>
  </si>
  <si>
    <t>Value</t>
  </si>
  <si>
    <t>Notes</t>
  </si>
  <si>
    <t>Target</t>
  </si>
  <si>
    <t>Target food cost %</t>
  </si>
  <si>
    <t>Most delis aim for 28 to 32%.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</si>
</sst>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4" width="14" customWidth="1"/>
    <col min="5" max="5" width="21" customWidth="1"/>
    <col min="6" max="9" width="14" customWidth="1"/>
    <col min="10" max="10" width="18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s="11">
        <v>0.55</v>
      </c>
      <c r="C2" s="11">
        <v>2.1</v>
      </c>
      <c r="D2" s="11">
        <v>0.45</v>
      </c>
      <c r="E2" s="11">
        <v>0.6</v>
      </c>
      <c r="F2" s="11">
        <v>0.25</v>
      </c>
      <c r="G2" s="11">
        <v>12.5</v>
      </c>
      <c r="H2" s="12">
        <f>IF($A2="","",((((B2+C2)+D2)+E2)+F2))</f>
        <v>3.9500000000000006</v>
      </c>
      <c r="I2" s="13">
        <f>IF($A2="","",IFERROR((H2/G2),0))</f>
        <v>0.31600000000000006</v>
      </c>
      <c r="J2" s="12">
        <f>IF($A2="","",CEILING((H2/'Settings'!$B$3),0.25))</f>
        <v>13.25</v>
      </c>
    </row>
    <row r="3" spans="1:10" x14ac:dyDescent="0.25">
      <c r="A3" t="s">
        <v>24</v>
      </c>
      <c r="B3" s="11">
        <v>0.6</v>
      </c>
      <c r="C3" s="11">
        <v>2.85</v>
      </c>
      <c r="D3" s="11">
        <v>0.5</v>
      </c>
      <c r="E3" s="11">
        <v>0.55</v>
      </c>
      <c r="F3" s="11">
        <v>0.25</v>
      </c>
      <c r="G3" s="11">
        <v>13.5</v>
      </c>
      <c r="H3" s="12">
        <f>IF($A3="","",((((B3+C3)+D3)+E3)+F3))</f>
        <v>4.75</v>
      </c>
      <c r="I3" s="13">
        <f>IF($A3="","",IFERROR((H3/G3),0))</f>
        <v>0.35185185185185186</v>
      </c>
      <c r="J3" s="12">
        <f>IF($A3="","",CEILING((H3/'Settings'!$B$3),0.25))</f>
        <v>16</v>
      </c>
    </row>
    <row r="4" spans="1:10" x14ac:dyDescent="0.25">
      <c r="A4" t="s">
        <v>25</v>
      </c>
      <c r="B4" s="11">
        <v>0.5</v>
      </c>
      <c r="C4" s="11">
        <v>3.4</v>
      </c>
      <c r="D4" s="11">
        <v>0.55</v>
      </c>
      <c r="E4" s="11">
        <v>0.45</v>
      </c>
      <c r="F4" s="11">
        <v>0.25</v>
      </c>
      <c r="G4" s="11">
        <v>13</v>
      </c>
      <c r="H4" s="12">
        <f>IF($A4="","",((((B4+C4)+D4)+E4)+F4))</f>
        <v>5.15</v>
      </c>
      <c r="I4" s="13">
        <f>IF($A4="","",IFERROR((H4/G4),0))</f>
        <v>0.3961538461538462</v>
      </c>
      <c r="J4" s="12">
        <f>IF($A4="","",CEILING((H4/'Settings'!$B$3),0.25))</f>
        <v>17.25</v>
      </c>
    </row>
    <row r="5" spans="1:10" x14ac:dyDescent="0.25">
      <c r="A5" t="s">
        <v>26</v>
      </c>
      <c r="B5" s="11">
        <v>0.45</v>
      </c>
      <c r="C5" s="11">
        <v>0.9</v>
      </c>
      <c r="D5" s="11">
        <v>0</v>
      </c>
      <c r="E5" s="11">
        <v>1.1</v>
      </c>
      <c r="F5" s="11">
        <v>0.25</v>
      </c>
      <c r="G5" s="11">
        <v>10.5</v>
      </c>
      <c r="H5" s="12">
        <f>IF($A5="","",((((B5+C5)+D5)+E5)+F5))</f>
        <v>2.7</v>
      </c>
      <c r="I5" s="13">
        <f>IF($A5="","",IFERROR((H5/G5),0))</f>
        <v>0.2571428571428572</v>
      </c>
      <c r="J5" s="12">
        <f>IF($A5="","",CEILING((H5/'Settings'!$B$3),0.25))</f>
        <v>9</v>
      </c>
    </row>
    <row r="6" spans="1:10" x14ac:dyDescent="0.25">
      <c r="A6" t="s">
        <v>27</v>
      </c>
      <c r="B6" s="11">
        <v>0.55</v>
      </c>
      <c r="C6" s="11">
        <v>3.1</v>
      </c>
      <c r="D6" s="11">
        <v>0.5</v>
      </c>
      <c r="E6" s="11">
        <v>0.4</v>
      </c>
      <c r="F6" s="11">
        <v>0.25</v>
      </c>
      <c r="G6" s="11">
        <v>12</v>
      </c>
      <c r="H6" s="12">
        <f>IF($A6="","",((((B6+C6)+D6)+E6)+F6))</f>
        <v>4.800000000000001</v>
      </c>
      <c r="I6" s="13">
        <f>IF($A6="","",IFERROR((H6/G6),0))</f>
        <v>0.4000000000000001</v>
      </c>
      <c r="J6" s="12">
        <f>IF($A6="","",CEILING((H6/'Settings'!$B$3),0.25))</f>
        <v>16</v>
      </c>
    </row>
    <row r="7" spans="1:10" x14ac:dyDescent="0.25">
      <c r="B7" s="11"/>
      <c r="C7" s="11"/>
      <c r="D7" s="11"/>
      <c r="E7" s="11"/>
      <c r="F7" s="11"/>
      <c r="G7" s="11"/>
      <c r="H7" s="12" t="str">
        <f>IF($A7="","",((((B7+C7)+D7)+E7)+F7))</f>
        <v/>
      </c>
      <c r="I7" s="13" t="str">
        <f>IF($A7="","",IFERROR((H7/G7),0))</f>
        <v/>
      </c>
      <c r="J7" s="12" t="str">
        <f>IF($A7="","",CEILING((H7/'Settings'!$B$3),0.25))</f>
        <v/>
      </c>
    </row>
    <row r="8" spans="1:10" x14ac:dyDescent="0.25">
      <c r="B8" s="11"/>
      <c r="C8" s="11"/>
      <c r="D8" s="11"/>
      <c r="E8" s="11"/>
      <c r="F8" s="11"/>
      <c r="G8" s="11"/>
      <c r="H8" s="12" t="str">
        <f>IF($A8="","",((((B8+C8)+D8)+E8)+F8))</f>
        <v/>
      </c>
      <c r="I8" s="13" t="str">
        <f>IF($A8="","",IFERROR((H8/G8),0))</f>
        <v/>
      </c>
      <c r="J8" s="12" t="str">
        <f>IF($A8="","",CEILING((H8/'Settings'!$B$3),0.25))</f>
        <v/>
      </c>
    </row>
    <row r="9" spans="1:10" x14ac:dyDescent="0.25">
      <c r="B9" s="11"/>
      <c r="C9" s="11"/>
      <c r="D9" s="11"/>
      <c r="E9" s="11"/>
      <c r="F9" s="11"/>
      <c r="G9" s="11"/>
      <c r="H9" s="12" t="str">
        <f>IF($A9="","",((((B9+C9)+D9)+E9)+F9))</f>
        <v/>
      </c>
      <c r="I9" s="13" t="str">
        <f>IF($A9="","",IFERROR((H9/G9),0))</f>
        <v/>
      </c>
      <c r="J9" s="12" t="str">
        <f>IF($A9="","",CEILING((H9/'Settings'!$B$3),0.25))</f>
        <v/>
      </c>
    </row>
    <row r="10" spans="1:10" x14ac:dyDescent="0.25">
      <c r="B10" s="11"/>
      <c r="C10" s="11"/>
      <c r="D10" s="11"/>
      <c r="E10" s="11"/>
      <c r="F10" s="11"/>
      <c r="G10" s="11"/>
      <c r="H10" s="12" t="str">
        <f>IF($A10="","",((((B10+C10)+D10)+E10)+F10))</f>
        <v/>
      </c>
      <c r="I10" s="13" t="str">
        <f>IF($A10="","",IFERROR((H10/G10),0))</f>
        <v/>
      </c>
      <c r="J10" s="12" t="str">
        <f>IF($A10="","",CEILING((H10/'Settings'!$B$3),0.25))</f>
        <v/>
      </c>
    </row>
    <row r="11" spans="1:10" x14ac:dyDescent="0.25">
      <c r="B11" s="11"/>
      <c r="C11" s="11"/>
      <c r="D11" s="11"/>
      <c r="E11" s="11"/>
      <c r="F11" s="11"/>
      <c r="G11" s="11"/>
      <c r="H11" s="12" t="str">
        <f>IF($A11="","",((((B11+C11)+D11)+E11)+F11))</f>
        <v/>
      </c>
      <c r="I11" s="13" t="str">
        <f>IF($A11="","",IFERROR((H11/G11),0))</f>
        <v/>
      </c>
      <c r="J11" s="12" t="str">
        <f>IF($A11="","",CEILING((H11/'Settings'!$B$3),0.25))</f>
        <v/>
      </c>
    </row>
    <row r="12" spans="1:10" x14ac:dyDescent="0.25">
      <c r="B12" s="11"/>
      <c r="C12" s="11"/>
      <c r="D12" s="11"/>
      <c r="E12" s="11"/>
      <c r="F12" s="11"/>
      <c r="G12" s="11"/>
      <c r="H12" s="12" t="str">
        <f>IF($A12="","",((((B12+C12)+D12)+E12)+F12))</f>
        <v/>
      </c>
      <c r="I12" s="13" t="str">
        <f>IF($A12="","",IFERROR((H12/G12),0))</f>
        <v/>
      </c>
      <c r="J12" s="12" t="str">
        <f>IF($A12="","",CEILING((H12/'Settings'!$B$3),0.25))</f>
        <v/>
      </c>
    </row>
    <row r="13" spans="1:10" x14ac:dyDescent="0.25">
      <c r="B13" s="11"/>
      <c r="C13" s="11"/>
      <c r="D13" s="11"/>
      <c r="E13" s="11"/>
      <c r="F13" s="11"/>
      <c r="G13" s="11"/>
      <c r="H13" s="12" t="str">
        <f>IF($A13="","",((((B13+C13)+D13)+E13)+F13))</f>
        <v/>
      </c>
      <c r="I13" s="13" t="str">
        <f>IF($A13="","",IFERROR((H13/G13),0))</f>
        <v/>
      </c>
      <c r="J13" s="12" t="str">
        <f>IF($A13="","",CEILING((H13/'Settings'!$B$3),0.25))</f>
        <v/>
      </c>
    </row>
    <row r="14" spans="1:10" x14ac:dyDescent="0.25">
      <c r="B14" s="11"/>
      <c r="C14" s="11"/>
      <c r="D14" s="11"/>
      <c r="E14" s="11"/>
      <c r="F14" s="11"/>
      <c r="G14" s="11"/>
      <c r="H14" s="12" t="str">
        <f>IF($A14="","",((((B14+C14)+D14)+E14)+F14))</f>
        <v/>
      </c>
      <c r="I14" s="13" t="str">
        <f>IF($A14="","",IFERROR((H14/G14),0))</f>
        <v/>
      </c>
      <c r="J14" s="12" t="str">
        <f>IF($A14="","",CEILING((H14/'Settings'!$B$3),0.25))</f>
        <v/>
      </c>
    </row>
    <row r="15" spans="1:10" x14ac:dyDescent="0.25">
      <c r="B15" s="11"/>
      <c r="C15" s="11"/>
      <c r="D15" s="11"/>
      <c r="E15" s="11"/>
      <c r="F15" s="11"/>
      <c r="G15" s="11"/>
      <c r="H15" s="12" t="str">
        <f>IF($A15="","",((((B15+C15)+D15)+E15)+F15))</f>
        <v/>
      </c>
      <c r="I15" s="13" t="str">
        <f>IF($A15="","",IFERROR((H15/G15),0))</f>
        <v/>
      </c>
      <c r="J15" s="12" t="str">
        <f>IF($A15="","",CEILING((H15/'Settings'!$B$3),0.25))</f>
        <v/>
      </c>
    </row>
    <row r="16" spans="1:10" x14ac:dyDescent="0.25">
      <c r="B16" s="11"/>
      <c r="C16" s="11"/>
      <c r="D16" s="11"/>
      <c r="E16" s="11"/>
      <c r="F16" s="11"/>
      <c r="G16" s="11"/>
      <c r="H16" s="12" t="str">
        <f>IF($A16="","",((((B16+C16)+D16)+E16)+F16))</f>
        <v/>
      </c>
      <c r="I16" s="13" t="str">
        <f>IF($A16="","",IFERROR((H16/G16),0))</f>
        <v/>
      </c>
      <c r="J16" s="12" t="str">
        <f>IF($A16="","",CEILING((H16/'Settings'!$B$3),0.25))</f>
        <v/>
      </c>
    </row>
    <row r="17" spans="1:10" x14ac:dyDescent="0.25">
      <c r="B17" s="11"/>
      <c r="C17" s="11"/>
      <c r="D17" s="11"/>
      <c r="E17" s="11"/>
      <c r="F17" s="11"/>
      <c r="G17" s="11"/>
      <c r="H17" s="12" t="str">
        <f>IF($A17="","",((((B17+C17)+D17)+E17)+F17))</f>
        <v/>
      </c>
      <c r="I17" s="13" t="str">
        <f>IF($A17="","",IFERROR((H17/G17),0))</f>
        <v/>
      </c>
      <c r="J17" s="12" t="str">
        <f>IF($A17="","",CEILING((H17/'Settings'!$B$3),0.25))</f>
        <v/>
      </c>
    </row>
    <row r="18" spans="1:10" x14ac:dyDescent="0.25">
      <c r="B18" s="11"/>
      <c r="C18" s="11"/>
      <c r="D18" s="11"/>
      <c r="E18" s="11"/>
      <c r="F18" s="11"/>
      <c r="G18" s="11"/>
      <c r="H18" s="12" t="str">
        <f>IF($A18="","",((((B18+C18)+D18)+E18)+F18))</f>
        <v/>
      </c>
      <c r="I18" s="13" t="str">
        <f>IF($A18="","",IFERROR((H18/G18),0))</f>
        <v/>
      </c>
      <c r="J18" s="12" t="str">
        <f>IF($A18="","",CEILING((H18/'Settings'!$B$3),0.25))</f>
        <v/>
      </c>
    </row>
    <row r="19" spans="1:10" x14ac:dyDescent="0.25">
      <c r="B19" s="11"/>
      <c r="C19" s="11"/>
      <c r="D19" s="11"/>
      <c r="E19" s="11"/>
      <c r="F19" s="11"/>
      <c r="G19" s="11"/>
      <c r="H19" s="12" t="str">
        <f>IF($A19="","",((((B19+C19)+D19)+E19)+F19))</f>
        <v/>
      </c>
      <c r="I19" s="13" t="str">
        <f>IF($A19="","",IFERROR((H19/G19),0))</f>
        <v/>
      </c>
      <c r="J19" s="12" t="str">
        <f>IF($A19="","",CEILING((H19/'Settings'!$B$3),0.25))</f>
        <v/>
      </c>
    </row>
    <row r="20" spans="1:10" x14ac:dyDescent="0.25">
      <c r="B20" s="11"/>
      <c r="C20" s="11"/>
      <c r="D20" s="11"/>
      <c r="E20" s="11"/>
      <c r="F20" s="11"/>
      <c r="G20" s="11"/>
      <c r="H20" s="12" t="str">
        <f>IF($A20="","",((((B20+C20)+D20)+E20)+F20))</f>
        <v/>
      </c>
      <c r="I20" s="13" t="str">
        <f>IF($A20="","",IFERROR((H20/G20),0))</f>
        <v/>
      </c>
      <c r="J20" s="12" t="str">
        <f>IF($A20="","",CEILING((H20/'Settings'!$B$3),0.25))</f>
        <v/>
      </c>
    </row>
    <row r="21" spans="1:10" x14ac:dyDescent="0.25">
      <c r="B21" s="11"/>
      <c r="C21" s="11"/>
      <c r="D21" s="11"/>
      <c r="E21" s="11"/>
      <c r="F21" s="11"/>
      <c r="G21" s="11"/>
      <c r="H21" s="12" t="str">
        <f>IF($A21="","",((((B21+C21)+D21)+E21)+F21))</f>
        <v/>
      </c>
      <c r="I21" s="13" t="str">
        <f>IF($A21="","",IFERROR((H21/G21),0))</f>
        <v/>
      </c>
      <c r="J21" s="12" t="str">
        <f>IF($A21="","",CEILING((H21/'Settings'!$B$3),0.25))</f>
        <v/>
      </c>
    </row>
    <row r="22" spans="1:10" x14ac:dyDescent="0.25">
      <c r="B22" s="11"/>
      <c r="C22" s="11"/>
      <c r="D22" s="11"/>
      <c r="E22" s="11"/>
      <c r="F22" s="11"/>
      <c r="G22" s="11"/>
      <c r="H22" s="12" t="str">
        <f>IF($A22="","",((((B22+C22)+D22)+E22)+F22))</f>
        <v/>
      </c>
      <c r="I22" s="13" t="str">
        <f>IF($A22="","",IFERROR((H22/G22),0))</f>
        <v/>
      </c>
      <c r="J22" s="12" t="str">
        <f>IF($A22="","",CEILING((H22/'Settings'!$B$3),0.25))</f>
        <v/>
      </c>
    </row>
    <row r="23" spans="1:10" x14ac:dyDescent="0.25">
      <c r="B23" s="11"/>
      <c r="C23" s="11"/>
      <c r="D23" s="11"/>
      <c r="E23" s="11"/>
      <c r="F23" s="11"/>
      <c r="G23" s="11"/>
      <c r="H23" s="12" t="str">
        <f>IF($A23="","",((((B23+C23)+D23)+E23)+F23))</f>
        <v/>
      </c>
      <c r="I23" s="13" t="str">
        <f>IF($A23="","",IFERROR((H23/G23),0))</f>
        <v/>
      </c>
      <c r="J23" s="12" t="str">
        <f>IF($A23="","",CEILING((H23/'Settings'!$B$3),0.25))</f>
        <v/>
      </c>
    </row>
    <row r="24" spans="1:10" x14ac:dyDescent="0.25">
      <c r="B24" s="11"/>
      <c r="C24" s="11"/>
      <c r="D24" s="11"/>
      <c r="E24" s="11"/>
      <c r="F24" s="11"/>
      <c r="G24" s="11"/>
      <c r="H24" s="12" t="str">
        <f>IF($A24="","",((((B24+C24)+D24)+E24)+F24))</f>
        <v/>
      </c>
      <c r="I24" s="13" t="str">
        <f>IF($A24="","",IFERROR((H24/G24),0))</f>
        <v/>
      </c>
      <c r="J24" s="12" t="str">
        <f>IF($A24="","",CEILING((H24/'Settings'!$B$3),0.25))</f>
        <v/>
      </c>
    </row>
    <row r="25" spans="1:10" x14ac:dyDescent="0.25">
      <c r="B25" s="11"/>
      <c r="C25" s="11"/>
      <c r="D25" s="11"/>
      <c r="E25" s="11"/>
      <c r="F25" s="11"/>
      <c r="G25" s="11"/>
      <c r="H25" s="12" t="str">
        <f>IF($A25="","",((((B25+C25)+D25)+E25)+F25))</f>
        <v/>
      </c>
      <c r="I25" s="13" t="str">
        <f>IF($A25="","",IFERROR((H25/G25),0))</f>
        <v/>
      </c>
      <c r="J25" s="12" t="str">
        <f>IF($A25="","",CEILING((H25/'Settings'!$B$3),0.25))</f>
        <v/>
      </c>
    </row>
    <row r="26" spans="1:10" x14ac:dyDescent="0.25">
      <c r="B26" s="11"/>
      <c r="C26" s="11"/>
      <c r="D26" s="11"/>
      <c r="E26" s="11"/>
      <c r="F26" s="11"/>
      <c r="G26" s="11"/>
      <c r="H26" s="12" t="str">
        <f>IF($A26="","",((((B26+C26)+D26)+E26)+F26))</f>
        <v/>
      </c>
      <c r="I26" s="13" t="str">
        <f>IF($A26="","",IFERROR((H26/G26),0))</f>
        <v/>
      </c>
      <c r="J26" s="12" t="str">
        <f>IF($A26="","",CEILING((H26/'Settings'!$B$3),0.25))</f>
        <v/>
      </c>
    </row>
    <row r="27" spans="1:10" x14ac:dyDescent="0.25">
      <c r="B27" s="11"/>
      <c r="C27" s="11"/>
      <c r="D27" s="11"/>
      <c r="E27" s="11"/>
      <c r="F27" s="11"/>
      <c r="G27" s="11"/>
      <c r="H27" s="12" t="str">
        <f>IF($A27="","",((((B27+C27)+D27)+E27)+F27))</f>
        <v/>
      </c>
      <c r="I27" s="13" t="str">
        <f>IF($A27="","",IFERROR((H27/G27),0))</f>
        <v/>
      </c>
      <c r="J27" s="12" t="str">
        <f>IF($A27="","",CEILING((H27/'Settings'!$B$3),0.25))</f>
        <v/>
      </c>
    </row>
    <row r="28" spans="1:10" x14ac:dyDescent="0.25">
      <c r="B28" s="11"/>
      <c r="C28" s="11"/>
      <c r="D28" s="11"/>
      <c r="E28" s="11"/>
      <c r="F28" s="11"/>
      <c r="G28" s="11"/>
      <c r="H28" s="12" t="str">
        <f>IF($A28="","",((((B28+C28)+D28)+E28)+F28))</f>
        <v/>
      </c>
      <c r="I28" s="13" t="str">
        <f>IF($A28="","",IFERROR((H28/G28),0))</f>
        <v/>
      </c>
      <c r="J28" s="12" t="str">
        <f>IF($A28="","",CEILING((H28/'Settings'!$B$3),0.25))</f>
        <v/>
      </c>
    </row>
    <row r="29" spans="1:10" x14ac:dyDescent="0.25">
      <c r="B29" s="11"/>
      <c r="C29" s="11"/>
      <c r="D29" s="11"/>
      <c r="E29" s="11"/>
      <c r="F29" s="11"/>
      <c r="G29" s="11"/>
      <c r="H29" s="12" t="str">
        <f>IF($A29="","",((((B29+C29)+D29)+E29)+F29))</f>
        <v/>
      </c>
      <c r="I29" s="13" t="str">
        <f>IF($A29="","",IFERROR((H29/G29),0))</f>
        <v/>
      </c>
      <c r="J29" s="12" t="str">
        <f>IF($A29="","",CEILING((H29/'Settings'!$B$3),0.25))</f>
        <v/>
      </c>
    </row>
    <row r="30" spans="1:10" x14ac:dyDescent="0.25">
      <c r="B30" s="11"/>
      <c r="C30" s="11"/>
      <c r="D30" s="11"/>
      <c r="E30" s="11"/>
      <c r="F30" s="11"/>
      <c r="G30" s="11"/>
      <c r="H30" s="12" t="str">
        <f>IF($A30="","",((((B30+C30)+D30)+E30)+F30))</f>
        <v/>
      </c>
      <c r="I30" s="13" t="str">
        <f>IF($A30="","",IFERROR((H30/G30),0))</f>
        <v/>
      </c>
      <c r="J30" s="12" t="str">
        <f>IF($A30="","",CEILING((H30/'Settings'!$B$3),0.25))</f>
        <v/>
      </c>
    </row>
    <row r="31" spans="1:10" x14ac:dyDescent="0.25">
      <c r="B31" s="11"/>
      <c r="C31" s="11"/>
      <c r="D31" s="11"/>
      <c r="E31" s="11"/>
      <c r="F31" s="11"/>
      <c r="G31" s="11"/>
      <c r="H31" s="12" t="str">
        <f>IF($A31="","",((((B31+C31)+D31)+E31)+F31))</f>
        <v/>
      </c>
      <c r="I31" s="13" t="str">
        <f>IF($A31="","",IFERROR((H31/G31),0))</f>
        <v/>
      </c>
      <c r="J31" s="12" t="str">
        <f>IF($A31="","",CEILING((H31/'Settings'!$B$3),0.25))</f>
        <v/>
      </c>
    </row>
    <row r="32" spans="1:10" x14ac:dyDescent="0.25">
      <c r="B32" s="11"/>
      <c r="C32" s="11"/>
      <c r="D32" s="11"/>
      <c r="E32" s="11"/>
      <c r="F32" s="11"/>
      <c r="G32" s="11"/>
      <c r="H32" s="12" t="str">
        <f>IF($A32="","",((((B32+C32)+D32)+E32)+F32))</f>
        <v/>
      </c>
      <c r="I32" s="13" t="str">
        <f>IF($A32="","",IFERROR((H32/G32),0))</f>
        <v/>
      </c>
      <c r="J32" s="12" t="str">
        <f>IF($A32="","",CEILING((H32/'Settings'!$B$3),0.25))</f>
        <v/>
      </c>
    </row>
    <row r="33" spans="1:10" x14ac:dyDescent="0.25">
      <c r="B33" s="11"/>
      <c r="C33" s="11"/>
      <c r="D33" s="11"/>
      <c r="E33" s="11"/>
      <c r="F33" s="11"/>
      <c r="G33" s="11"/>
      <c r="H33" s="12" t="str">
        <f>IF($A33="","",((((B33+C33)+D33)+E33)+F33))</f>
        <v/>
      </c>
      <c r="I33" s="13" t="str">
        <f>IF($A33="","",IFERROR((H33/G33),0))</f>
        <v/>
      </c>
      <c r="J33" s="12" t="str">
        <f>IF($A33="","",CEILING((H33/'Settings'!$B$3),0.25))</f>
        <v/>
      </c>
    </row>
    <row r="34" spans="1:10" x14ac:dyDescent="0.25">
      <c r="B34" s="11"/>
      <c r="C34" s="11"/>
      <c r="D34" s="11"/>
      <c r="E34" s="11"/>
      <c r="F34" s="11"/>
      <c r="G34" s="11"/>
      <c r="H34" s="12" t="str">
        <f>IF($A34="","",((((B34+C34)+D34)+E34)+F34))</f>
        <v/>
      </c>
      <c r="I34" s="13" t="str">
        <f>IF($A34="","",IFERROR((H34/G34),0))</f>
        <v/>
      </c>
      <c r="J34" s="12" t="str">
        <f>IF($A34="","",CEILING((H34/'Settings'!$B$3),0.25))</f>
        <v/>
      </c>
    </row>
    <row r="35" spans="1:10" x14ac:dyDescent="0.25">
      <c r="B35" s="11"/>
      <c r="C35" s="11"/>
      <c r="D35" s="11"/>
      <c r="E35" s="11"/>
      <c r="F35" s="11"/>
      <c r="G35" s="11"/>
      <c r="H35" s="12" t="str">
        <f>IF($A35="","",((((B35+C35)+D35)+E35)+F35))</f>
        <v/>
      </c>
      <c r="I35" s="13" t="str">
        <f>IF($A35="","",IFERROR((H35/G35),0))</f>
        <v/>
      </c>
      <c r="J35" s="12" t="str">
        <f>IF($A35="","",CEILING((H35/'Settings'!$B$3),0.25))</f>
        <v/>
      </c>
    </row>
    <row r="36" spans="1:10" x14ac:dyDescent="0.25">
      <c r="B36" s="11"/>
      <c r="C36" s="11"/>
      <c r="D36" s="11"/>
      <c r="E36" s="11"/>
      <c r="F36" s="11"/>
      <c r="G36" s="11"/>
      <c r="H36" s="12" t="str">
        <f>IF($A36="","",((((B36+C36)+D36)+E36)+F36))</f>
        <v/>
      </c>
      <c r="I36" s="13" t="str">
        <f>IF($A36="","",IFERROR((H36/G36),0))</f>
        <v/>
      </c>
      <c r="J36" s="12" t="str">
        <f>IF($A36="","",CEILING((H36/'Settings'!$B$3),0.25))</f>
        <v/>
      </c>
    </row>
    <row r="37" spans="1:10" x14ac:dyDescent="0.25">
      <c r="B37" s="11"/>
      <c r="C37" s="11"/>
      <c r="D37" s="11"/>
      <c r="E37" s="11"/>
      <c r="F37" s="11"/>
      <c r="G37" s="11"/>
      <c r="H37" s="12" t="str">
        <f>IF($A37="","",((((B37+C37)+D37)+E37)+F37))</f>
        <v/>
      </c>
      <c r="I37" s="13" t="str">
        <f>IF($A37="","",IFERROR((H37/G37),0))</f>
        <v/>
      </c>
      <c r="J37" s="12" t="str">
        <f>IF($A37="","",CEILING((H37/'Settings'!$B$3),0.25))</f>
        <v/>
      </c>
    </row>
    <row r="38" spans="1:10" x14ac:dyDescent="0.25">
      <c r="B38" s="11"/>
      <c r="C38" s="11"/>
      <c r="D38" s="11"/>
      <c r="E38" s="11"/>
      <c r="F38" s="11"/>
      <c r="G38" s="11"/>
      <c r="H38" s="12" t="str">
        <f>IF($A38="","",((((B38+C38)+D38)+E38)+F38))</f>
        <v/>
      </c>
      <c r="I38" s="13" t="str">
        <f>IF($A38="","",IFERROR((H38/G38),0))</f>
        <v/>
      </c>
      <c r="J38" s="12" t="str">
        <f>IF($A38="","",CEILING((H38/'Settings'!$B$3),0.25))</f>
        <v/>
      </c>
    </row>
    <row r="39" spans="1:10" x14ac:dyDescent="0.25">
      <c r="B39" s="11"/>
      <c r="C39" s="11"/>
      <c r="D39" s="11"/>
      <c r="E39" s="11"/>
      <c r="F39" s="11"/>
      <c r="G39" s="11"/>
      <c r="H39" s="12" t="str">
        <f>IF($A39="","",((((B39+C39)+D39)+E39)+F39))</f>
        <v/>
      </c>
      <c r="I39" s="13" t="str">
        <f>IF($A39="","",IFERROR((H39/G39),0))</f>
        <v/>
      </c>
      <c r="J39" s="12" t="str">
        <f>IF($A39="","",CEILING((H39/'Settings'!$B$3),0.25))</f>
        <v/>
      </c>
    </row>
    <row r="40" spans="1:10" x14ac:dyDescent="0.25">
      <c r="B40" s="11"/>
      <c r="C40" s="11"/>
      <c r="D40" s="11"/>
      <c r="E40" s="11"/>
      <c r="F40" s="11"/>
      <c r="G40" s="11"/>
      <c r="H40" s="12" t="str">
        <f>IF($A40="","",((((B40+C40)+D40)+E40)+F40))</f>
        <v/>
      </c>
      <c r="I40" s="13" t="str">
        <f>IF($A40="","",IFERROR((H40/G40),0))</f>
        <v/>
      </c>
      <c r="J40" s="12" t="str">
        <f>IF($A40="","",CEILING((H40/'Settings'!$B$3),0.25))</f>
        <v/>
      </c>
    </row>
    <row r="41" spans="1:10" x14ac:dyDescent="0.25">
      <c r="B41" s="11"/>
      <c r="C41" s="11"/>
      <c r="D41" s="11"/>
      <c r="E41" s="11"/>
      <c r="F41" s="11"/>
      <c r="G41" s="11"/>
      <c r="H41" s="12" t="str">
        <f>IF($A41="","",((((B41+C41)+D41)+E41)+F41))</f>
        <v/>
      </c>
      <c r="I41" s="13" t="str">
        <f>IF($A41="","",IFERROR((H41/G41),0))</f>
        <v/>
      </c>
      <c r="J41" s="12" t="str">
        <f>IF($A41="","",CEILING((H41/'Settings'!$B$3),0.25))</f>
        <v/>
      </c>
    </row>
    <row r="42" spans="1:10" x14ac:dyDescent="0.25">
      <c r="B42" s="11"/>
      <c r="C42" s="11"/>
      <c r="D42" s="11"/>
      <c r="E42" s="11"/>
      <c r="F42" s="11"/>
      <c r="G42" s="11"/>
      <c r="H42" s="12" t="str">
        <f>IF($A42="","",((((B42+C42)+D42)+E42)+F42))</f>
        <v/>
      </c>
      <c r="I42" s="13" t="str">
        <f>IF($A42="","",IFERROR((H42/G42),0))</f>
        <v/>
      </c>
      <c r="J42" s="12" t="str">
        <f>IF($A42="","",CEILING((H42/'Settings'!$B$3),0.25))</f>
        <v/>
      </c>
    </row>
    <row r="43" spans="1:10" x14ac:dyDescent="0.25">
      <c r="B43" s="11"/>
      <c r="C43" s="11"/>
      <c r="D43" s="11"/>
      <c r="E43" s="11"/>
      <c r="F43" s="11"/>
      <c r="G43" s="11"/>
      <c r="H43" s="12" t="str">
        <f>IF($A43="","",((((B43+C43)+D43)+E43)+F43))</f>
        <v/>
      </c>
      <c r="I43" s="13" t="str">
        <f>IF($A43="","",IFERROR((H43/G43),0))</f>
        <v/>
      </c>
      <c r="J43" s="12" t="str">
        <f>IF($A43="","",CEILING((H43/'Settings'!$B$3),0.25))</f>
        <v/>
      </c>
    </row>
    <row r="44" spans="1:10" x14ac:dyDescent="0.25">
      <c r="B44" s="11"/>
      <c r="C44" s="11"/>
      <c r="D44" s="11"/>
      <c r="E44" s="11"/>
      <c r="F44" s="11"/>
      <c r="G44" s="11"/>
      <c r="H44" s="12" t="str">
        <f>IF($A44="","",((((B44+C44)+D44)+E44)+F44))</f>
        <v/>
      </c>
      <c r="I44" s="13" t="str">
        <f>IF($A44="","",IFERROR((H44/G44),0))</f>
        <v/>
      </c>
      <c r="J44" s="12" t="str">
        <f>IF($A44="","",CEILING((H44/'Settings'!$B$3),0.25))</f>
        <v/>
      </c>
    </row>
    <row r="45" spans="1:10" x14ac:dyDescent="0.25">
      <c r="B45" s="11"/>
      <c r="C45" s="11"/>
      <c r="D45" s="11"/>
      <c r="E45" s="11"/>
      <c r="F45" s="11"/>
      <c r="G45" s="11"/>
      <c r="H45" s="12" t="str">
        <f>IF($A45="","",((((B45+C45)+D45)+E45)+F45))</f>
        <v/>
      </c>
      <c r="I45" s="13" t="str">
        <f>IF($A45="","",IFERROR((H45/G45),0))</f>
        <v/>
      </c>
      <c r="J45" s="12" t="str">
        <f>IF($A45="","",CEILING((H45/'Settings'!$B$3),0.25))</f>
        <v/>
      </c>
    </row>
    <row r="46" spans="1:10" x14ac:dyDescent="0.25">
      <c r="B46" s="11"/>
      <c r="C46" s="11"/>
      <c r="D46" s="11"/>
      <c r="E46" s="11"/>
      <c r="F46" s="11"/>
      <c r="G46" s="11"/>
      <c r="H46" s="12" t="str">
        <f>IF($A46="","",((((B46+C46)+D46)+E46)+F46))</f>
        <v/>
      </c>
      <c r="I46" s="13" t="str">
        <f>IF($A46="","",IFERROR((H46/G46),0))</f>
        <v/>
      </c>
      <c r="J46" s="12" t="str">
        <f>IF($A46="","",CEILING((H46/'Settings'!$B$3),0.25))</f>
        <v/>
      </c>
    </row>
    <row r="47" spans="1:10" x14ac:dyDescent="0.25">
      <c r="B47" s="11"/>
      <c r="C47" s="11"/>
      <c r="D47" s="11"/>
      <c r="E47" s="11"/>
      <c r="F47" s="11"/>
      <c r="G47" s="11"/>
      <c r="H47" s="12" t="str">
        <f>IF($A47="","",((((B47+C47)+D47)+E47)+F47))</f>
        <v/>
      </c>
      <c r="I47" s="13" t="str">
        <f>IF($A47="","",IFERROR((H47/G47),0))</f>
        <v/>
      </c>
      <c r="J47" s="12" t="str">
        <f>IF($A47="","",CEILING((H47/'Settings'!$B$3),0.25))</f>
        <v/>
      </c>
    </row>
    <row r="48" spans="1:10" x14ac:dyDescent="0.25">
      <c r="B48" s="11"/>
      <c r="C48" s="11"/>
      <c r="D48" s="11"/>
      <c r="E48" s="11"/>
      <c r="F48" s="11"/>
      <c r="G48" s="11"/>
      <c r="H48" s="12" t="str">
        <f>IF($A48="","",((((B48+C48)+D48)+E48)+F48))</f>
        <v/>
      </c>
      <c r="I48" s="13" t="str">
        <f>IF($A48="","",IFERROR((H48/G48),0))</f>
        <v/>
      </c>
      <c r="J48" s="12" t="str">
        <f>IF($A48="","",CEILING((H48/'Settings'!$B$3),0.25))</f>
        <v/>
      </c>
    </row>
    <row r="49" spans="1:10" x14ac:dyDescent="0.25">
      <c r="B49" s="11"/>
      <c r="C49" s="11"/>
      <c r="D49" s="11"/>
      <c r="E49" s="11"/>
      <c r="F49" s="11"/>
      <c r="G49" s="11"/>
      <c r="H49" s="12" t="str">
        <f>IF($A49="","",((((B49+C49)+D49)+E49)+F49))</f>
        <v/>
      </c>
      <c r="I49" s="13" t="str">
        <f>IF($A49="","",IFERROR((H49/G49),0))</f>
        <v/>
      </c>
      <c r="J49" s="12" t="str">
        <f>IF($A49="","",CEILING((H49/'Settings'!$B$3),0.25))</f>
        <v/>
      </c>
    </row>
    <row r="50" spans="1:10" x14ac:dyDescent="0.25">
      <c r="B50" s="11"/>
      <c r="C50" s="11"/>
      <c r="D50" s="11"/>
      <c r="E50" s="11"/>
      <c r="F50" s="11"/>
      <c r="G50" s="11"/>
      <c r="H50" s="12" t="str">
        <f>IF($A50="","",((((B50+C50)+D50)+E50)+F50))</f>
        <v/>
      </c>
      <c r="I50" s="13" t="str">
        <f>IF($A50="","",IFERROR((H50/G50),0))</f>
        <v/>
      </c>
      <c r="J50" s="12" t="str">
        <f>IF($A50="","",CEILING((H50/'Settings'!$B$3),0.25))</f>
        <v/>
      </c>
    </row>
    <row r="51" spans="1:10" x14ac:dyDescent="0.25">
      <c r="B51" s="11"/>
      <c r="C51" s="11"/>
      <c r="D51" s="11"/>
      <c r="E51" s="11"/>
      <c r="F51" s="11"/>
      <c r="G51" s="11"/>
      <c r="H51" s="12" t="str">
        <f>IF($A51="","",((((B51+C51)+D51)+E51)+F51))</f>
        <v/>
      </c>
      <c r="I51" s="13" t="str">
        <f>IF($A51="","",IFERROR((H51/G51),0))</f>
        <v/>
      </c>
      <c r="J51" s="12" t="str">
        <f>IF($A51="","",CEILING((H51/'Settings'!$B$3),0.25))</f>
        <v/>
      </c>
    </row>
    <row r="52" spans="1:10" x14ac:dyDescent="0.25">
      <c r="B52" s="11"/>
      <c r="C52" s="11"/>
      <c r="D52" s="11"/>
      <c r="E52" s="11"/>
      <c r="F52" s="11"/>
      <c r="G52" s="11"/>
      <c r="H52" s="12" t="str">
        <f>IF($A52="","",((((B52+C52)+D52)+E52)+F52))</f>
        <v/>
      </c>
      <c r="I52" s="13" t="str">
        <f>IF($A52="","",IFERROR((H52/G52),0))</f>
        <v/>
      </c>
      <c r="J52" s="12" t="str">
        <f>IF($A52="","",CEILING((H52/'Settings'!$B$3),0.25))</f>
        <v/>
      </c>
    </row>
    <row r="53" spans="1:10" x14ac:dyDescent="0.25">
      <c r="B53" s="11"/>
      <c r="C53" s="11"/>
      <c r="D53" s="11"/>
      <c r="E53" s="11"/>
      <c r="F53" s="11"/>
      <c r="G53" s="11"/>
      <c r="H53" s="12" t="str">
        <f>IF($A53="","",((((B53+C53)+D53)+E53)+F53))</f>
        <v/>
      </c>
      <c r="I53" s="13" t="str">
        <f>IF($A53="","",IFERROR((H53/G53),0))</f>
        <v/>
      </c>
      <c r="J53" s="12" t="str">
        <f>IF($A53="","",CEILING((H53/'Settings'!$B$3),0.25))</f>
        <v/>
      </c>
    </row>
    <row r="54" spans="1:10" x14ac:dyDescent="0.25">
      <c r="B54" s="11"/>
      <c r="C54" s="11"/>
      <c r="D54" s="11"/>
      <c r="E54" s="11"/>
      <c r="F54" s="11"/>
      <c r="G54" s="11"/>
      <c r="H54" s="12" t="str">
        <f>IF($A54="","",((((B54+C54)+D54)+E54)+F54))</f>
        <v/>
      </c>
      <c r="I54" s="13" t="str">
        <f>IF($A54="","",IFERROR((H54/G54),0))</f>
        <v/>
      </c>
      <c r="J54" s="12" t="str">
        <f>IF($A54="","",CEILING((H54/'Settings'!$B$3),0.25))</f>
        <v/>
      </c>
    </row>
    <row r="55" spans="1:10" x14ac:dyDescent="0.25">
      <c r="B55" s="11"/>
      <c r="C55" s="11"/>
      <c r="D55" s="11"/>
      <c r="E55" s="11"/>
      <c r="F55" s="11"/>
      <c r="G55" s="11"/>
      <c r="H55" s="12" t="str">
        <f>IF($A55="","",((((B55+C55)+D55)+E55)+F55))</f>
        <v/>
      </c>
      <c r="I55" s="13" t="str">
        <f>IF($A55="","",IFERROR((H55/G55),0))</f>
        <v/>
      </c>
      <c r="J55" s="12" t="str">
        <f>IF($A55="","",CEILING((H55/'Settings'!$B$3),0.25))</f>
        <v/>
      </c>
    </row>
    <row r="56" spans="1:10" x14ac:dyDescent="0.25">
      <c r="B56" s="11"/>
      <c r="C56" s="11"/>
      <c r="D56" s="11"/>
      <c r="E56" s="11"/>
      <c r="F56" s="11"/>
      <c r="G56" s="11"/>
      <c r="H56" s="12" t="str">
        <f>IF($A56="","",((((B56+C56)+D56)+E56)+F56))</f>
        <v/>
      </c>
      <c r="I56" s="13" t="str">
        <f>IF($A56="","",IFERROR((H56/G56),0))</f>
        <v/>
      </c>
      <c r="J56" s="12" t="str">
        <f>IF($A56="","",CEILING((H56/'Settings'!$B$3),0.25))</f>
        <v/>
      </c>
    </row>
    <row r="57" spans="1:10" x14ac:dyDescent="0.25">
      <c r="B57" s="11"/>
      <c r="C57" s="11"/>
      <c r="D57" s="11"/>
      <c r="E57" s="11"/>
      <c r="F57" s="11"/>
      <c r="G57" s="11"/>
      <c r="H57" s="12" t="str">
        <f>IF($A57="","",((((B57+C57)+D57)+E57)+F57))</f>
        <v/>
      </c>
      <c r="I57" s="13" t="str">
        <f>IF($A57="","",IFERROR((H57/G57),0))</f>
        <v/>
      </c>
      <c r="J57" s="12" t="str">
        <f>IF($A57="","",CEILING((H57/'Settings'!$B$3),0.25))</f>
        <v/>
      </c>
    </row>
    <row r="58" spans="1:10" x14ac:dyDescent="0.25">
      <c r="B58" s="11"/>
      <c r="C58" s="11"/>
      <c r="D58" s="11"/>
      <c r="E58" s="11"/>
      <c r="F58" s="11"/>
      <c r="G58" s="11"/>
      <c r="H58" s="12" t="str">
        <f>IF($A58="","",((((B58+C58)+D58)+E58)+F58))</f>
        <v/>
      </c>
      <c r="I58" s="13" t="str">
        <f>IF($A58="","",IFERROR((H58/G58),0))</f>
        <v/>
      </c>
      <c r="J58" s="12" t="str">
        <f>IF($A58="","",CEILING((H58/'Settings'!$B$3),0.25))</f>
        <v/>
      </c>
    </row>
    <row r="59" spans="1:10" x14ac:dyDescent="0.25">
      <c r="B59" s="11"/>
      <c r="C59" s="11"/>
      <c r="D59" s="11"/>
      <c r="E59" s="11"/>
      <c r="F59" s="11"/>
      <c r="G59" s="11"/>
      <c r="H59" s="12" t="str">
        <f>IF($A59="","",((((B59+C59)+D59)+E59)+F59))</f>
        <v/>
      </c>
      <c r="I59" s="13" t="str">
        <f>IF($A59="","",IFERROR((H59/G59),0))</f>
        <v/>
      </c>
      <c r="J59" s="12" t="str">
        <f>IF($A59="","",CEILING((H59/'Settings'!$B$3),0.25))</f>
        <v/>
      </c>
    </row>
    <row r="60" spans="1:10" x14ac:dyDescent="0.25">
      <c r="B60" s="11"/>
      <c r="C60" s="11"/>
      <c r="D60" s="11"/>
      <c r="E60" s="11"/>
      <c r="F60" s="11"/>
      <c r="G60" s="11"/>
      <c r="H60" s="12" t="str">
        <f>IF($A60="","",((((B60+C60)+D60)+E60)+F60))</f>
        <v/>
      </c>
      <c r="I60" s="13" t="str">
        <f>IF($A60="","",IFERROR((H60/G60),0))</f>
        <v/>
      </c>
      <c r="J60" s="12" t="str">
        <f>IF($A60="","",CEILING((H60/'Settings'!$B$3),0.25))</f>
        <v/>
      </c>
    </row>
    <row r="61" spans="1:10" x14ac:dyDescent="0.25">
      <c r="B61" s="11"/>
      <c r="C61" s="11"/>
      <c r="D61" s="11"/>
      <c r="E61" s="11"/>
      <c r="F61" s="11"/>
      <c r="G61" s="11"/>
      <c r="H61" s="12" t="str">
        <f>IF($A61="","",((((B61+C61)+D61)+E61)+F61))</f>
        <v/>
      </c>
      <c r="I61" s="13" t="str">
        <f>IF($A61="","",IFERROR((H61/G61),0))</f>
        <v/>
      </c>
      <c r="J61" s="12" t="str">
        <f>IF($A61="","",CEILING((H61/'Settings'!$B$3),0.25))</f>
        <v/>
      </c>
    </row>
    <row r="62" spans="1:10" x14ac:dyDescent="0.25">
      <c r="B62" s="11"/>
      <c r="C62" s="11"/>
      <c r="D62" s="11"/>
      <c r="E62" s="11"/>
      <c r="F62" s="11"/>
      <c r="G62" s="11"/>
      <c r="H62" s="12" t="str">
        <f>IF($A62="","",((((B62+C62)+D62)+E62)+F62))</f>
        <v/>
      </c>
      <c r="I62" s="13" t="str">
        <f>IF($A62="","",IFERROR((H62/G62),0))</f>
        <v/>
      </c>
      <c r="J62" s="12" t="str">
        <f>IF($A62="","",CEILING((H62/'Settings'!$B$3),0.25))</f>
        <v/>
      </c>
    </row>
    <row r="63" spans="1:10" x14ac:dyDescent="0.25">
      <c r="B63" s="11"/>
      <c r="C63" s="11"/>
      <c r="D63" s="11"/>
      <c r="E63" s="11"/>
      <c r="F63" s="11"/>
      <c r="G63" s="11"/>
      <c r="H63" s="12" t="str">
        <f>IF($A63="","",((((B63+C63)+D63)+E63)+F63))</f>
        <v/>
      </c>
      <c r="I63" s="13" t="str">
        <f>IF($A63="","",IFERROR((H63/G63),0))</f>
        <v/>
      </c>
      <c r="J63" s="12" t="str">
        <f>IF($A63="","",CEILING((H63/'Settings'!$B$3),0.25))</f>
        <v/>
      </c>
    </row>
    <row r="64" spans="1:10" x14ac:dyDescent="0.25">
      <c r="B64" s="11"/>
      <c r="C64" s="11"/>
      <c r="D64" s="11"/>
      <c r="E64" s="11"/>
      <c r="F64" s="11"/>
      <c r="G64" s="11"/>
      <c r="H64" s="12" t="str">
        <f>IF($A64="","",((((B64+C64)+D64)+E64)+F64))</f>
        <v/>
      </c>
      <c r="I64" s="13" t="str">
        <f>IF($A64="","",IFERROR((H64/G64),0))</f>
        <v/>
      </c>
      <c r="J64" s="12" t="str">
        <f>IF($A64="","",CEILING((H64/'Settings'!$B$3),0.25))</f>
        <v/>
      </c>
    </row>
    <row r="65" spans="1:10" x14ac:dyDescent="0.25">
      <c r="B65" s="11"/>
      <c r="C65" s="11"/>
      <c r="D65" s="11"/>
      <c r="E65" s="11"/>
      <c r="F65" s="11"/>
      <c r="G65" s="11"/>
      <c r="H65" s="12" t="str">
        <f>IF($A65="","",((((B65+C65)+D65)+E65)+F65))</f>
        <v/>
      </c>
      <c r="I65" s="13" t="str">
        <f>IF($A65="","",IFERROR((H65/G65),0))</f>
        <v/>
      </c>
      <c r="J65" s="12" t="str">
        <f>IF($A65="","",CEILING((H65/'Settings'!$B$3),0.25))</f>
        <v/>
      </c>
    </row>
    <row r="66" spans="1:10" x14ac:dyDescent="0.25">
      <c r="B66" s="11"/>
      <c r="C66" s="11"/>
      <c r="D66" s="11"/>
      <c r="E66" s="11"/>
      <c r="F66" s="11"/>
      <c r="G66" s="11"/>
      <c r="H66" s="12" t="str">
        <f>IF($A66="","",((((B66+C66)+D66)+E66)+F66))</f>
        <v/>
      </c>
      <c r="I66" s="13" t="str">
        <f>IF($A66="","",IFERROR((H66/G66),0))</f>
        <v/>
      </c>
      <c r="J66" s="12" t="str">
        <f>IF($A66="","",CEILING((H66/'Settings'!$B$3),0.25))</f>
        <v/>
      </c>
    </row>
    <row r="67" spans="1:10" x14ac:dyDescent="0.25">
      <c r="B67" s="11"/>
      <c r="C67" s="11"/>
      <c r="D67" s="11"/>
      <c r="E67" s="11"/>
      <c r="F67" s="11"/>
      <c r="G67" s="11"/>
      <c r="H67" s="12" t="str">
        <f>IF($A67="","",((((B67+C67)+D67)+E67)+F67))</f>
        <v/>
      </c>
      <c r="I67" s="13" t="str">
        <f>IF($A67="","",IFERROR((H67/G67),0))</f>
        <v/>
      </c>
      <c r="J67" s="12" t="str">
        <f>IF($A67="","",CEILING((H67/'Settings'!$B$3),0.25))</f>
        <v/>
      </c>
    </row>
    <row r="68" spans="1:10" x14ac:dyDescent="0.25">
      <c r="B68" s="11"/>
      <c r="C68" s="11"/>
      <c r="D68" s="11"/>
      <c r="E68" s="11"/>
      <c r="F68" s="11"/>
      <c r="G68" s="11"/>
      <c r="H68" s="12" t="str">
        <f>IF($A68="","",((((B68+C68)+D68)+E68)+F68))</f>
        <v/>
      </c>
      <c r="I68" s="13" t="str">
        <f>IF($A68="","",IFERROR((H68/G68),0))</f>
        <v/>
      </c>
      <c r="J68" s="12" t="str">
        <f>IF($A68="","",CEILING((H68/'Settings'!$B$3),0.25))</f>
        <v/>
      </c>
    </row>
    <row r="69" spans="1:10" x14ac:dyDescent="0.25">
      <c r="B69" s="11"/>
      <c r="C69" s="11"/>
      <c r="D69" s="11"/>
      <c r="E69" s="11"/>
      <c r="F69" s="11"/>
      <c r="G69" s="11"/>
      <c r="H69" s="12" t="str">
        <f>IF($A69="","",((((B69+C69)+D69)+E69)+F69))</f>
        <v/>
      </c>
      <c r="I69" s="13" t="str">
        <f>IF($A69="","",IFERROR((H69/G69),0))</f>
        <v/>
      </c>
      <c r="J69" s="12" t="str">
        <f>IF($A69="","",CEILING((H69/'Settings'!$B$3),0.25))</f>
        <v/>
      </c>
    </row>
    <row r="70" spans="1:10" x14ac:dyDescent="0.25">
      <c r="B70" s="11"/>
      <c r="C70" s="11"/>
      <c r="D70" s="11"/>
      <c r="E70" s="11"/>
      <c r="F70" s="11"/>
      <c r="G70" s="11"/>
      <c r="H70" s="12" t="str">
        <f>IF($A70="","",((((B70+C70)+D70)+E70)+F70))</f>
        <v/>
      </c>
      <c r="I70" s="13" t="str">
        <f>IF($A70="","",IFERROR((H70/G70),0))</f>
        <v/>
      </c>
      <c r="J70" s="12" t="str">
        <f>IF($A70="","",CEILING((H70/'Settings'!$B$3),0.25))</f>
        <v/>
      </c>
    </row>
    <row r="71" spans="1:10" x14ac:dyDescent="0.25">
      <c r="B71" s="11"/>
      <c r="C71" s="11"/>
      <c r="D71" s="11"/>
      <c r="E71" s="11"/>
      <c r="F71" s="11"/>
      <c r="G71" s="11"/>
      <c r="H71" s="12" t="str">
        <f>IF($A71="","",((((B71+C71)+D71)+E71)+F71))</f>
        <v/>
      </c>
      <c r="I71" s="13" t="str">
        <f>IF($A71="","",IFERROR((H71/G71),0))</f>
        <v/>
      </c>
      <c r="J71" s="12" t="str">
        <f>IF($A71="","",CEILING((H71/'Settings'!$B$3),0.25))</f>
        <v/>
      </c>
    </row>
    <row r="72" spans="1:10" x14ac:dyDescent="0.25">
      <c r="B72" s="11"/>
      <c r="C72" s="11"/>
      <c r="D72" s="11"/>
      <c r="E72" s="11"/>
      <c r="F72" s="11"/>
      <c r="G72" s="11"/>
      <c r="H72" s="12" t="str">
        <f>IF($A72="","",((((B72+C72)+D72)+E72)+F72))</f>
        <v/>
      </c>
      <c r="I72" s="13" t="str">
        <f>IF($A72="","",IFERROR((H72/G72),0))</f>
        <v/>
      </c>
      <c r="J72" s="12" t="str">
        <f>IF($A72="","",CEILING((H72/'Settings'!$B$3),0.25))</f>
        <v/>
      </c>
    </row>
    <row r="73" spans="1:10" x14ac:dyDescent="0.25">
      <c r="B73" s="11"/>
      <c r="C73" s="11"/>
      <c r="D73" s="11"/>
      <c r="E73" s="11"/>
      <c r="F73" s="11"/>
      <c r="G73" s="11"/>
      <c r="H73" s="12" t="str">
        <f>IF($A73="","",((((B73+C73)+D73)+E73)+F73))</f>
        <v/>
      </c>
      <c r="I73" s="13" t="str">
        <f>IF($A73="","",IFERROR((H73/G73),0))</f>
        <v/>
      </c>
      <c r="J73" s="12" t="str">
        <f>IF($A73="","",CEILING((H73/'Settings'!$B$3),0.25))</f>
        <v/>
      </c>
    </row>
    <row r="74" spans="1:10" x14ac:dyDescent="0.25">
      <c r="B74" s="11"/>
      <c r="C74" s="11"/>
      <c r="D74" s="11"/>
      <c r="E74" s="11"/>
      <c r="F74" s="11"/>
      <c r="G74" s="11"/>
      <c r="H74" s="12" t="str">
        <f>IF($A74="","",((((B74+C74)+D74)+E74)+F74))</f>
        <v/>
      </c>
      <c r="I74" s="13" t="str">
        <f>IF($A74="","",IFERROR((H74/G74),0))</f>
        <v/>
      </c>
      <c r="J74" s="12" t="str">
        <f>IF($A74="","",CEILING((H74/'Settings'!$B$3),0.25))</f>
        <v/>
      </c>
    </row>
    <row r="75" spans="1:10" x14ac:dyDescent="0.25">
      <c r="B75" s="11"/>
      <c r="C75" s="11"/>
      <c r="D75" s="11"/>
      <c r="E75" s="11"/>
      <c r="F75" s="11"/>
      <c r="G75" s="11"/>
      <c r="H75" s="12" t="str">
        <f>IF($A75="","",((((B75+C75)+D75)+E75)+F75))</f>
        <v/>
      </c>
      <c r="I75" s="13" t="str">
        <f>IF($A75="","",IFERROR((H75/G75),0))</f>
        <v/>
      </c>
      <c r="J75" s="12" t="str">
        <f>IF($A75="","",CEILING((H75/'Settings'!$B$3),0.25))</f>
        <v/>
      </c>
    </row>
    <row r="76" spans="1:10" x14ac:dyDescent="0.25">
      <c r="B76" s="11"/>
      <c r="C76" s="11"/>
      <c r="D76" s="11"/>
      <c r="E76" s="11"/>
      <c r="F76" s="11"/>
      <c r="G76" s="11"/>
      <c r="H76" s="12" t="str">
        <f>IF($A76="","",((((B76+C76)+D76)+E76)+F76))</f>
        <v/>
      </c>
      <c r="I76" s="13" t="str">
        <f>IF($A76="","",IFERROR((H76/G76),0))</f>
        <v/>
      </c>
      <c r="J76" s="12" t="str">
        <f>IF($A76="","",CEILING((H76/'Settings'!$B$3),0.25))</f>
        <v/>
      </c>
    </row>
    <row r="77" spans="1:10" x14ac:dyDescent="0.25">
      <c r="B77" s="11"/>
      <c r="C77" s="11"/>
      <c r="D77" s="11"/>
      <c r="E77" s="11"/>
      <c r="F77" s="11"/>
      <c r="G77" s="11"/>
      <c r="H77" s="12" t="str">
        <f>IF($A77="","",((((B77+C77)+D77)+E77)+F77))</f>
        <v/>
      </c>
      <c r="I77" s="13" t="str">
        <f>IF($A77="","",IFERROR((H77/G77),0))</f>
        <v/>
      </c>
      <c r="J77" s="12" t="str">
        <f>IF($A77="","",CEILING((H77/'Settings'!$B$3),0.25))</f>
        <v/>
      </c>
    </row>
    <row r="78" spans="1:10" x14ac:dyDescent="0.25">
      <c r="B78" s="11"/>
      <c r="C78" s="11"/>
      <c r="D78" s="11"/>
      <c r="E78" s="11"/>
      <c r="F78" s="11"/>
      <c r="G78" s="11"/>
      <c r="H78" s="12" t="str">
        <f>IF($A78="","",((((B78+C78)+D78)+E78)+F78))</f>
        <v/>
      </c>
      <c r="I78" s="13" t="str">
        <f>IF($A78="","",IFERROR((H78/G78),0))</f>
        <v/>
      </c>
      <c r="J78" s="12" t="str">
        <f>IF($A78="","",CEILING((H78/'Settings'!$B$3),0.25))</f>
        <v/>
      </c>
    </row>
    <row r="79" spans="1:10" x14ac:dyDescent="0.25">
      <c r="B79" s="11"/>
      <c r="C79" s="11"/>
      <c r="D79" s="11"/>
      <c r="E79" s="11"/>
      <c r="F79" s="11"/>
      <c r="G79" s="11"/>
      <c r="H79" s="12" t="str">
        <f>IF($A79="","",((((B79+C79)+D79)+E79)+F79))</f>
        <v/>
      </c>
      <c r="I79" s="13" t="str">
        <f>IF($A79="","",IFERROR((H79/G79),0))</f>
        <v/>
      </c>
      <c r="J79" s="12" t="str">
        <f>IF($A79="","",CEILING((H79/'Settings'!$B$3),0.25))</f>
        <v/>
      </c>
    </row>
    <row r="80" spans="1:10" x14ac:dyDescent="0.25">
      <c r="B80" s="11"/>
      <c r="C80" s="11"/>
      <c r="D80" s="11"/>
      <c r="E80" s="11"/>
      <c r="F80" s="11"/>
      <c r="G80" s="11"/>
      <c r="H80" s="12" t="str">
        <f>IF($A80="","",((((B80+C80)+D80)+E80)+F80))</f>
        <v/>
      </c>
      <c r="I80" s="13" t="str">
        <f>IF($A80="","",IFERROR((H80/G80),0))</f>
        <v/>
      </c>
      <c r="J80" s="12" t="str">
        <f>IF($A80="","",CEILING((H80/'Settings'!$B$3),0.25))</f>
        <v/>
      </c>
    </row>
    <row r="81" spans="1:10" x14ac:dyDescent="0.25">
      <c r="B81" s="11"/>
      <c r="C81" s="11"/>
      <c r="D81" s="11"/>
      <c r="E81" s="11"/>
      <c r="F81" s="11"/>
      <c r="G81" s="11"/>
      <c r="H81" s="12" t="str">
        <f>IF($A81="","",((((B81+C81)+D81)+E81)+F81))</f>
        <v/>
      </c>
      <c r="I81" s="13" t="str">
        <f>IF($A81="","",IFERROR((H81/G81),0))</f>
        <v/>
      </c>
      <c r="J81" s="12" t="str">
        <f>IF($A81="","",CEILING((H81/'Settings'!$B$3),0.25))</f>
        <v/>
      </c>
    </row>
    <row r="82" spans="1:10" x14ac:dyDescent="0.25">
      <c r="B82" s="11"/>
      <c r="C82" s="11"/>
      <c r="D82" s="11"/>
      <c r="E82" s="11"/>
      <c r="F82" s="11"/>
      <c r="G82" s="11"/>
      <c r="H82" s="12" t="str">
        <f>IF($A82="","",((((B82+C82)+D82)+E82)+F82))</f>
        <v/>
      </c>
      <c r="I82" s="13" t="str">
        <f>IF($A82="","",IFERROR((H82/G82),0))</f>
        <v/>
      </c>
      <c r="J82" s="12" t="str">
        <f>IF($A82="","",CEILING((H82/'Settings'!$B$3),0.25))</f>
        <v/>
      </c>
    </row>
    <row r="83" spans="1:10" x14ac:dyDescent="0.25">
      <c r="B83" s="11"/>
      <c r="C83" s="11"/>
      <c r="D83" s="11"/>
      <c r="E83" s="11"/>
      <c r="F83" s="11"/>
      <c r="G83" s="11"/>
      <c r="H83" s="12" t="str">
        <f>IF($A83="","",((((B83+C83)+D83)+E83)+F83))</f>
        <v/>
      </c>
      <c r="I83" s="13" t="str">
        <f>IF($A83="","",IFERROR((H83/G83),0))</f>
        <v/>
      </c>
      <c r="J83" s="12" t="str">
        <f>IF($A83="","",CEILING((H83/'Settings'!$B$3),0.25))</f>
        <v/>
      </c>
    </row>
    <row r="84" spans="1:10" x14ac:dyDescent="0.25">
      <c r="B84" s="11"/>
      <c r="C84" s="11"/>
      <c r="D84" s="11"/>
      <c r="E84" s="11"/>
      <c r="F84" s="11"/>
      <c r="G84" s="11"/>
      <c r="H84" s="12" t="str">
        <f>IF($A84="","",((((B84+C84)+D84)+E84)+F84))</f>
        <v/>
      </c>
      <c r="I84" s="13" t="str">
        <f>IF($A84="","",IFERROR((H84/G84),0))</f>
        <v/>
      </c>
      <c r="J84" s="12" t="str">
        <f>IF($A84="","",CEILING((H84/'Settings'!$B$3),0.25))</f>
        <v/>
      </c>
    </row>
    <row r="85" spans="1:10" x14ac:dyDescent="0.25">
      <c r="B85" s="11"/>
      <c r="C85" s="11"/>
      <c r="D85" s="11"/>
      <c r="E85" s="11"/>
      <c r="F85" s="11"/>
      <c r="G85" s="11"/>
      <c r="H85" s="12" t="str">
        <f>IF($A85="","",((((B85+C85)+D85)+E85)+F85))</f>
        <v/>
      </c>
      <c r="I85" s="13" t="str">
        <f>IF($A85="","",IFERROR((H85/G85),0))</f>
        <v/>
      </c>
      <c r="J85" s="12" t="str">
        <f>IF($A85="","",CEILING((H85/'Settings'!$B$3),0.25))</f>
        <v/>
      </c>
    </row>
    <row r="86" spans="1:10" x14ac:dyDescent="0.25">
      <c r="B86" s="11"/>
      <c r="C86" s="11"/>
      <c r="D86" s="11"/>
      <c r="E86" s="11"/>
      <c r="F86" s="11"/>
      <c r="G86" s="11"/>
      <c r="H86" s="12" t="str">
        <f>IF($A86="","",((((B86+C86)+D86)+E86)+F86))</f>
        <v/>
      </c>
      <c r="I86" s="13" t="str">
        <f>IF($A86="","",IFERROR((H86/G86),0))</f>
        <v/>
      </c>
      <c r="J86" s="12" t="str">
        <f>IF($A86="","",CEILING((H86/'Settings'!$B$3),0.25))</f>
        <v/>
      </c>
    </row>
    <row r="87" spans="1:10" x14ac:dyDescent="0.25">
      <c r="B87" s="11"/>
      <c r="C87" s="11"/>
      <c r="D87" s="11"/>
      <c r="E87" s="11"/>
      <c r="F87" s="11"/>
      <c r="G87" s="11"/>
      <c r="H87" s="12" t="str">
        <f>IF($A87="","",((((B87+C87)+D87)+E87)+F87))</f>
        <v/>
      </c>
      <c r="I87" s="13" t="str">
        <f>IF($A87="","",IFERROR((H87/G87),0))</f>
        <v/>
      </c>
      <c r="J87" s="12" t="str">
        <f>IF($A87="","",CEILING((H87/'Settings'!$B$3),0.25))</f>
        <v/>
      </c>
    </row>
    <row r="88" spans="1:10" x14ac:dyDescent="0.25">
      <c r="B88" s="11"/>
      <c r="C88" s="11"/>
      <c r="D88" s="11"/>
      <c r="E88" s="11"/>
      <c r="F88" s="11"/>
      <c r="G88" s="11"/>
      <c r="H88" s="12" t="str">
        <f>IF($A88="","",((((B88+C88)+D88)+E88)+F88))</f>
        <v/>
      </c>
      <c r="I88" s="13" t="str">
        <f>IF($A88="","",IFERROR((H88/G88),0))</f>
        <v/>
      </c>
      <c r="J88" s="12" t="str">
        <f>IF($A88="","",CEILING((H88/'Settings'!$B$3),0.25))</f>
        <v/>
      </c>
    </row>
    <row r="89" spans="1:10" x14ac:dyDescent="0.25">
      <c r="B89" s="11"/>
      <c r="C89" s="11"/>
      <c r="D89" s="11"/>
      <c r="E89" s="11"/>
      <c r="F89" s="11"/>
      <c r="G89" s="11"/>
      <c r="H89" s="12" t="str">
        <f>IF($A89="","",((((B89+C89)+D89)+E89)+F89))</f>
        <v/>
      </c>
      <c r="I89" s="13" t="str">
        <f>IF($A89="","",IFERROR((H89/G89),0))</f>
        <v/>
      </c>
      <c r="J89" s="12" t="str">
        <f>IF($A89="","",CEILING((H89/'Settings'!$B$3),0.25))</f>
        <v/>
      </c>
    </row>
    <row r="90" spans="1:10" x14ac:dyDescent="0.25">
      <c r="B90" s="11"/>
      <c r="C90" s="11"/>
      <c r="D90" s="11"/>
      <c r="E90" s="11"/>
      <c r="F90" s="11"/>
      <c r="G90" s="11"/>
      <c r="H90" s="12" t="str">
        <f>IF($A90="","",((((B90+C90)+D90)+E90)+F90))</f>
        <v/>
      </c>
      <c r="I90" s="13" t="str">
        <f>IF($A90="","",IFERROR((H90/G90),0))</f>
        <v/>
      </c>
      <c r="J90" s="12" t="str">
        <f>IF($A90="","",CEILING((H90/'Settings'!$B$3),0.25))</f>
        <v/>
      </c>
    </row>
    <row r="91" spans="1:10" x14ac:dyDescent="0.25">
      <c r="B91" s="11"/>
      <c r="C91" s="11"/>
      <c r="D91" s="11"/>
      <c r="E91" s="11"/>
      <c r="F91" s="11"/>
      <c r="G91" s="11"/>
      <c r="H91" s="12" t="str">
        <f>IF($A91="","",((((B91+C91)+D91)+E91)+F91))</f>
        <v/>
      </c>
      <c r="I91" s="13" t="str">
        <f>IF($A91="","",IFERROR((H91/G91),0))</f>
        <v/>
      </c>
      <c r="J91" s="12" t="str">
        <f>IF($A91="","",CEILING((H91/'Settings'!$B$3),0.25))</f>
        <v/>
      </c>
    </row>
    <row r="92" spans="1:10" x14ac:dyDescent="0.25">
      <c r="B92" s="11"/>
      <c r="C92" s="11"/>
      <c r="D92" s="11"/>
      <c r="E92" s="11"/>
      <c r="F92" s="11"/>
      <c r="G92" s="11"/>
      <c r="H92" s="12" t="str">
        <f>IF($A92="","",((((B92+C92)+D92)+E92)+F92))</f>
        <v/>
      </c>
      <c r="I92" s="13" t="str">
        <f>IF($A92="","",IFERROR((H92/G92),0))</f>
        <v/>
      </c>
      <c r="J92" s="12" t="str">
        <f>IF($A92="","",CEILING((H92/'Settings'!$B$3),0.25))</f>
        <v/>
      </c>
    </row>
    <row r="93" spans="1:10" x14ac:dyDescent="0.25">
      <c r="B93" s="11"/>
      <c r="C93" s="11"/>
      <c r="D93" s="11"/>
      <c r="E93" s="11"/>
      <c r="F93" s="11"/>
      <c r="G93" s="11"/>
      <c r="H93" s="12" t="str">
        <f>IF($A93="","",((((B93+C93)+D93)+E93)+F93))</f>
        <v/>
      </c>
      <c r="I93" s="13" t="str">
        <f>IF($A93="","",IFERROR((H93/G93),0))</f>
        <v/>
      </c>
      <c r="J93" s="12" t="str">
        <f>IF($A93="","",CEILING((H93/'Settings'!$B$3),0.25))</f>
        <v/>
      </c>
    </row>
    <row r="94" spans="1:10" x14ac:dyDescent="0.25">
      <c r="B94" s="11"/>
      <c r="C94" s="11"/>
      <c r="D94" s="11"/>
      <c r="E94" s="11"/>
      <c r="F94" s="11"/>
      <c r="G94" s="11"/>
      <c r="H94" s="12" t="str">
        <f>IF($A94="","",((((B94+C94)+D94)+E94)+F94))</f>
        <v/>
      </c>
      <c r="I94" s="13" t="str">
        <f>IF($A94="","",IFERROR((H94/G94),0))</f>
        <v/>
      </c>
      <c r="J94" s="12" t="str">
        <f>IF($A94="","",CEILING((H94/'Settings'!$B$3),0.25))</f>
        <v/>
      </c>
    </row>
    <row r="95" spans="1:10" x14ac:dyDescent="0.25">
      <c r="B95" s="11"/>
      <c r="C95" s="11"/>
      <c r="D95" s="11"/>
      <c r="E95" s="11"/>
      <c r="F95" s="11"/>
      <c r="G95" s="11"/>
      <c r="H95" s="12" t="str">
        <f>IF($A95="","",((((B95+C95)+D95)+E95)+F95))</f>
        <v/>
      </c>
      <c r="I95" s="13" t="str">
        <f>IF($A95="","",IFERROR((H95/G95),0))</f>
        <v/>
      </c>
      <c r="J95" s="12" t="str">
        <f>IF($A95="","",CEILING((H95/'Settings'!$B$3),0.25))</f>
        <v/>
      </c>
    </row>
    <row r="96" spans="1:10" x14ac:dyDescent="0.25">
      <c r="B96" s="11"/>
      <c r="C96" s="11"/>
      <c r="D96" s="11"/>
      <c r="E96" s="11"/>
      <c r="F96" s="11"/>
      <c r="G96" s="11"/>
      <c r="H96" s="12" t="str">
        <f>IF($A96="","",((((B96+C96)+D96)+E96)+F96))</f>
        <v/>
      </c>
      <c r="I96" s="13" t="str">
        <f>IF($A96="","",IFERROR((H96/G96),0))</f>
        <v/>
      </c>
      <c r="J96" s="12" t="str">
        <f>IF($A96="","",CEILING((H96/'Settings'!$B$3),0.25))</f>
        <v/>
      </c>
    </row>
    <row r="97" spans="1:10" x14ac:dyDescent="0.25">
      <c r="B97" s="11"/>
      <c r="C97" s="11"/>
      <c r="D97" s="11"/>
      <c r="E97" s="11"/>
      <c r="F97" s="11"/>
      <c r="G97" s="11"/>
      <c r="H97" s="12" t="str">
        <f>IF($A97="","",((((B97+C97)+D97)+E97)+F97))</f>
        <v/>
      </c>
      <c r="I97" s="13" t="str">
        <f>IF($A97="","",IFERROR((H97/G97),0))</f>
        <v/>
      </c>
      <c r="J97" s="12" t="str">
        <f>IF($A97="","",CEILING((H97/'Settings'!$B$3),0.25))</f>
        <v/>
      </c>
    </row>
    <row r="98" spans="1:10" x14ac:dyDescent="0.25">
      <c r="B98" s="11"/>
      <c r="C98" s="11"/>
      <c r="D98" s="11"/>
      <c r="E98" s="11"/>
      <c r="F98" s="11"/>
      <c r="G98" s="11"/>
      <c r="H98" s="12" t="str">
        <f>IF($A98="","",((((B98+C98)+D98)+E98)+F98))</f>
        <v/>
      </c>
      <c r="I98" s="13" t="str">
        <f>IF($A98="","",IFERROR((H98/G98),0))</f>
        <v/>
      </c>
      <c r="J98" s="12" t="str">
        <f>IF($A98="","",CEILING((H98/'Settings'!$B$3),0.25))</f>
        <v/>
      </c>
    </row>
    <row r="99" spans="1:10" x14ac:dyDescent="0.25">
      <c r="B99" s="11"/>
      <c r="C99" s="11"/>
      <c r="D99" s="11"/>
      <c r="E99" s="11"/>
      <c r="F99" s="11"/>
      <c r="G99" s="11"/>
      <c r="H99" s="12" t="str">
        <f>IF($A99="","",((((B99+C99)+D99)+E99)+F99))</f>
        <v/>
      </c>
      <c r="I99" s="13" t="str">
        <f>IF($A99="","",IFERROR((H99/G99),0))</f>
        <v/>
      </c>
      <c r="J99" s="12" t="str">
        <f>IF($A99="","",CEILING((H99/'Settings'!$B$3),0.25))</f>
        <v/>
      </c>
    </row>
    <row r="100" spans="1:10" x14ac:dyDescent="0.25">
      <c r="B100" s="11"/>
      <c r="C100" s="11"/>
      <c r="D100" s="11"/>
      <c r="E100" s="11"/>
      <c r="F100" s="11"/>
      <c r="G100" s="11"/>
      <c r="H100" s="12" t="str">
        <f>IF($A100="","",((((B100+C100)+D100)+E100)+F100))</f>
        <v/>
      </c>
      <c r="I100" s="13" t="str">
        <f>IF($A100="","",IFERROR((H100/G100),0))</f>
        <v/>
      </c>
      <c r="J100" s="12" t="str">
        <f>IF($A100="","",CEILING((H100/'Settings'!$B$3),0.25))</f>
        <v/>
      </c>
    </row>
    <row r="101" spans="1:10" x14ac:dyDescent="0.25">
      <c r="B101" s="11"/>
      <c r="C101" s="11"/>
      <c r="D101" s="11"/>
      <c r="E101" s="11"/>
      <c r="F101" s="11"/>
      <c r="G101" s="11"/>
      <c r="H101" s="12" t="str">
        <f>IF($A101="","",((((B101+C101)+D101)+E101)+F101))</f>
        <v/>
      </c>
      <c r="I101" s="13" t="str">
        <f>IF($A101="","",IFERROR((H101/G101),0))</f>
        <v/>
      </c>
      <c r="J101" s="12" t="str">
        <f>IF($A101="","",CEILING((H101/'Settings'!$B$3),0.25))</f>
        <v/>
      </c>
    </row>
    <row r="102" spans="1:10" x14ac:dyDescent="0.25">
      <c r="B102" s="11"/>
      <c r="C102" s="11"/>
      <c r="D102" s="11"/>
      <c r="E102" s="11"/>
      <c r="F102" s="11"/>
      <c r="G102" s="11"/>
      <c r="H102" s="12" t="str">
        <f>IF($A102="","",((((B102+C102)+D102)+E102)+F102))</f>
        <v/>
      </c>
      <c r="I102" s="13" t="str">
        <f>IF($A102="","",IFERROR((H102/G102),0))</f>
        <v/>
      </c>
      <c r="J102" s="12" t="str">
        <f>IF($A102="","",CEILING((H102/'Settings'!$B$3),0.25))</f>
        <v/>
      </c>
    </row>
    <row r="103" spans="1:10" x14ac:dyDescent="0.25">
      <c r="B103" s="11"/>
      <c r="C103" s="11"/>
      <c r="D103" s="11"/>
      <c r="E103" s="11"/>
      <c r="F103" s="11"/>
      <c r="G103" s="11"/>
      <c r="H103" s="12" t="str">
        <f>IF($A103="","",((((B103+C103)+D103)+E103)+F103))</f>
        <v/>
      </c>
      <c r="I103" s="13" t="str">
        <f>IF($A103="","",IFERROR((H103/G103),0))</f>
        <v/>
      </c>
      <c r="J103" s="12" t="str">
        <f>IF($A103="","",CEILING((H103/'Settings'!$B$3),0.25))</f>
        <v/>
      </c>
    </row>
    <row r="104" spans="1:10" x14ac:dyDescent="0.25">
      <c r="B104" s="11"/>
      <c r="C104" s="11"/>
      <c r="D104" s="11"/>
      <c r="E104" s="11"/>
      <c r="F104" s="11"/>
      <c r="G104" s="11"/>
      <c r="H104" s="12" t="str">
        <f>IF($A104="","",((((B104+C104)+D104)+E104)+F104))</f>
        <v/>
      </c>
      <c r="I104" s="13" t="str">
        <f>IF($A104="","",IFERROR((H104/G104),0))</f>
        <v/>
      </c>
      <c r="J104" s="12" t="str">
        <f>IF($A104="","",CEILING((H104/'Settings'!$B$3),0.25))</f>
        <v/>
      </c>
    </row>
    <row r="105" spans="1:10" x14ac:dyDescent="0.25">
      <c r="B105" s="11"/>
      <c r="C105" s="11"/>
      <c r="D105" s="11"/>
      <c r="E105" s="11"/>
      <c r="F105" s="11"/>
      <c r="G105" s="11"/>
      <c r="H105" s="12" t="str">
        <f>IF($A105="","",((((B105+C105)+D105)+E105)+F105))</f>
        <v/>
      </c>
      <c r="I105" s="13" t="str">
        <f>IF($A105="","",IFERROR((H105/G105),0))</f>
        <v/>
      </c>
      <c r="J105" s="12" t="str">
        <f>IF($A105="","",CEILING((H105/'Settings'!$B$3),0.25))</f>
        <v/>
      </c>
    </row>
    <row r="106" spans="1:10" x14ac:dyDescent="0.25">
      <c r="B106" s="11"/>
      <c r="C106" s="11"/>
      <c r="D106" s="11"/>
      <c r="E106" s="11"/>
      <c r="F106" s="11"/>
      <c r="G106" s="11"/>
      <c r="H106" s="12" t="str">
        <f>IF($A106="","",((((B106+C106)+D106)+E106)+F106))</f>
        <v/>
      </c>
      <c r="I106" s="13" t="str">
        <f>IF($A106="","",IFERROR((H106/G106),0))</f>
        <v/>
      </c>
      <c r="J106" s="12" t="str">
        <f>IF($A106="","",CEILING((H106/'Settings'!$B$3),0.25))</f>
        <v/>
      </c>
    </row>
    <row r="107" spans="1:10" x14ac:dyDescent="0.25">
      <c r="B107" s="11"/>
      <c r="C107" s="11"/>
      <c r="D107" s="11"/>
      <c r="E107" s="11"/>
      <c r="F107" s="11"/>
      <c r="G107" s="11"/>
      <c r="H107" s="12" t="str">
        <f>IF($A107="","",((((B107+C107)+D107)+E107)+F107))</f>
        <v/>
      </c>
      <c r="I107" s="13" t="str">
        <f>IF($A107="","",IFERROR((H107/G107),0))</f>
        <v/>
      </c>
      <c r="J107" s="12" t="str">
        <f>IF($A107="","",CEILING((H107/'Settings'!$B$3),0.25))</f>
        <v/>
      </c>
    </row>
    <row r="108" spans="1:10" x14ac:dyDescent="0.25">
      <c r="B108" s="11"/>
      <c r="C108" s="11"/>
      <c r="D108" s="11"/>
      <c r="E108" s="11"/>
      <c r="F108" s="11"/>
      <c r="G108" s="11"/>
      <c r="H108" s="12" t="str">
        <f>IF($A108="","",((((B108+C108)+D108)+E108)+F108))</f>
        <v/>
      </c>
      <c r="I108" s="13" t="str">
        <f>IF($A108="","",IFERROR((H108/G108),0))</f>
        <v/>
      </c>
      <c r="J108" s="12" t="str">
        <f>IF($A108="","",CEILING((H108/'Settings'!$B$3),0.25))</f>
        <v/>
      </c>
    </row>
    <row r="109" spans="1:10" x14ac:dyDescent="0.25">
      <c r="B109" s="11"/>
      <c r="C109" s="11"/>
      <c r="D109" s="11"/>
      <c r="E109" s="11"/>
      <c r="F109" s="11"/>
      <c r="G109" s="11"/>
      <c r="H109" s="12" t="str">
        <f>IF($A109="","",((((B109+C109)+D109)+E109)+F109))</f>
        <v/>
      </c>
      <c r="I109" s="13" t="str">
        <f>IF($A109="","",IFERROR((H109/G109),0))</f>
        <v/>
      </c>
      <c r="J109" s="12" t="str">
        <f>IF($A109="","",CEILING((H109/'Settings'!$B$3),0.25))</f>
        <v/>
      </c>
    </row>
    <row r="110" spans="1:10" x14ac:dyDescent="0.25">
      <c r="B110" s="11"/>
      <c r="C110" s="11"/>
      <c r="D110" s="11"/>
      <c r="E110" s="11"/>
      <c r="F110" s="11"/>
      <c r="G110" s="11"/>
      <c r="H110" s="12" t="str">
        <f>IF($A110="","",((((B110+C110)+D110)+E110)+F110))</f>
        <v/>
      </c>
      <c r="I110" s="13" t="str">
        <f>IF($A110="","",IFERROR((H110/G110),0))</f>
        <v/>
      </c>
      <c r="J110" s="12" t="str">
        <f>IF($A110="","",CEILING((H110/'Settings'!$B$3),0.25))</f>
        <v/>
      </c>
    </row>
    <row r="111" spans="1:10" x14ac:dyDescent="0.25">
      <c r="B111" s="11"/>
      <c r="C111" s="11"/>
      <c r="D111" s="11"/>
      <c r="E111" s="11"/>
      <c r="F111" s="11"/>
      <c r="G111" s="11"/>
      <c r="H111" s="12" t="str">
        <f>IF($A111="","",((((B111+C111)+D111)+E111)+F111))</f>
        <v/>
      </c>
      <c r="I111" s="13" t="str">
        <f>IF($A111="","",IFERROR((H111/G111),0))</f>
        <v/>
      </c>
      <c r="J111" s="12" t="str">
        <f>IF($A111="","",CEILING((H111/'Settings'!$B$3),0.25))</f>
        <v/>
      </c>
    </row>
    <row r="112" spans="1:10" x14ac:dyDescent="0.25">
      <c r="B112" s="11"/>
      <c r="C112" s="11"/>
      <c r="D112" s="11"/>
      <c r="E112" s="11"/>
      <c r="F112" s="11"/>
      <c r="G112" s="11"/>
      <c r="H112" s="12" t="str">
        <f>IF($A112="","",((((B112+C112)+D112)+E112)+F112))</f>
        <v/>
      </c>
      <c r="I112" s="13" t="str">
        <f>IF($A112="","",IFERROR((H112/G112),0))</f>
        <v/>
      </c>
      <c r="J112" s="12" t="str">
        <f>IF($A112="","",CEILING((H112/'Settings'!$B$3),0.25))</f>
        <v/>
      </c>
    </row>
    <row r="113" spans="1:10" x14ac:dyDescent="0.25">
      <c r="B113" s="11"/>
      <c r="C113" s="11"/>
      <c r="D113" s="11"/>
      <c r="E113" s="11"/>
      <c r="F113" s="11"/>
      <c r="G113" s="11"/>
      <c r="H113" s="12" t="str">
        <f>IF($A113="","",((((B113+C113)+D113)+E113)+F113))</f>
        <v/>
      </c>
      <c r="I113" s="13" t="str">
        <f>IF($A113="","",IFERROR((H113/G113),0))</f>
        <v/>
      </c>
      <c r="J113" s="12" t="str">
        <f>IF($A113="","",CEILING((H113/'Settings'!$B$3),0.25))</f>
        <v/>
      </c>
    </row>
    <row r="114" spans="1:10" x14ac:dyDescent="0.25">
      <c r="B114" s="11"/>
      <c r="C114" s="11"/>
      <c r="D114" s="11"/>
      <c r="E114" s="11"/>
      <c r="F114" s="11"/>
      <c r="G114" s="11"/>
      <c r="H114" s="12" t="str">
        <f>IF($A114="","",((((B114+C114)+D114)+E114)+F114))</f>
        <v/>
      </c>
      <c r="I114" s="13" t="str">
        <f>IF($A114="","",IFERROR((H114/G114),0))</f>
        <v/>
      </c>
      <c r="J114" s="12" t="str">
        <f>IF($A114="","",CEILING((H114/'Settings'!$B$3),0.25))</f>
        <v/>
      </c>
    </row>
    <row r="115" spans="1:10" x14ac:dyDescent="0.25">
      <c r="B115" s="11"/>
      <c r="C115" s="11"/>
      <c r="D115" s="11"/>
      <c r="E115" s="11"/>
      <c r="F115" s="11"/>
      <c r="G115" s="11"/>
      <c r="H115" s="12" t="str">
        <f>IF($A115="","",((((B115+C115)+D115)+E115)+F115))</f>
        <v/>
      </c>
      <c r="I115" s="13" t="str">
        <f>IF($A115="","",IFERROR((H115/G115),0))</f>
        <v/>
      </c>
      <c r="J115" s="12" t="str">
        <f>IF($A115="","",CEILING((H115/'Settings'!$B$3),0.25))</f>
        <v/>
      </c>
    </row>
    <row r="116" spans="1:10" x14ac:dyDescent="0.25">
      <c r="B116" s="11"/>
      <c r="C116" s="11"/>
      <c r="D116" s="11"/>
      <c r="E116" s="11"/>
      <c r="F116" s="11"/>
      <c r="G116" s="11"/>
      <c r="H116" s="12" t="str">
        <f>IF($A116="","",((((B116+C116)+D116)+E116)+F116))</f>
        <v/>
      </c>
      <c r="I116" s="13" t="str">
        <f>IF($A116="","",IFERROR((H116/G116),0))</f>
        <v/>
      </c>
      <c r="J116" s="12" t="str">
        <f>IF($A116="","",CEILING((H116/'Settings'!$B$3),0.25))</f>
        <v/>
      </c>
    </row>
    <row r="117" spans="1:10" x14ac:dyDescent="0.25">
      <c r="B117" s="11"/>
      <c r="C117" s="11"/>
      <c r="D117" s="11"/>
      <c r="E117" s="11"/>
      <c r="F117" s="11"/>
      <c r="G117" s="11"/>
      <c r="H117" s="12" t="str">
        <f>IF($A117="","",((((B117+C117)+D117)+E117)+F117))</f>
        <v/>
      </c>
      <c r="I117" s="13" t="str">
        <f>IF($A117="","",IFERROR((H117/G117),0))</f>
        <v/>
      </c>
      <c r="J117" s="12" t="str">
        <f>IF($A117="","",CEILING((H117/'Settings'!$B$3),0.25))</f>
        <v/>
      </c>
    </row>
    <row r="118" spans="1:10" x14ac:dyDescent="0.25">
      <c r="B118" s="11"/>
      <c r="C118" s="11"/>
      <c r="D118" s="11"/>
      <c r="E118" s="11"/>
      <c r="F118" s="11"/>
      <c r="G118" s="11"/>
      <c r="H118" s="12" t="str">
        <f>IF($A118="","",((((B118+C118)+D118)+E118)+F118))</f>
        <v/>
      </c>
      <c r="I118" s="13" t="str">
        <f>IF($A118="","",IFERROR((H118/G118),0))</f>
        <v/>
      </c>
      <c r="J118" s="12" t="str">
        <f>IF($A118="","",CEILING((H118/'Settings'!$B$3),0.25))</f>
        <v/>
      </c>
    </row>
    <row r="119" spans="1:10" x14ac:dyDescent="0.25">
      <c r="B119" s="11"/>
      <c r="C119" s="11"/>
      <c r="D119" s="11"/>
      <c r="E119" s="11"/>
      <c r="F119" s="11"/>
      <c r="G119" s="11"/>
      <c r="H119" s="12" t="str">
        <f>IF($A119="","",((((B119+C119)+D119)+E119)+F119))</f>
        <v/>
      </c>
      <c r="I119" s="13" t="str">
        <f>IF($A119="","",IFERROR((H119/G119),0))</f>
        <v/>
      </c>
      <c r="J119" s="12" t="str">
        <f>IF($A119="","",CEILING((H119/'Settings'!$B$3),0.25))</f>
        <v/>
      </c>
    </row>
    <row r="120" spans="1:10" x14ac:dyDescent="0.25">
      <c r="B120" s="11"/>
      <c r="C120" s="11"/>
      <c r="D120" s="11"/>
      <c r="E120" s="11"/>
      <c r="F120" s="11"/>
      <c r="G120" s="11"/>
      <c r="H120" s="12" t="str">
        <f>IF($A120="","",((((B120+C120)+D120)+E120)+F120))</f>
        <v/>
      </c>
      <c r="I120" s="13" t="str">
        <f>IF($A120="","",IFERROR((H120/G120),0))</f>
        <v/>
      </c>
      <c r="J120" s="12" t="str">
        <f>IF($A120="","",CEILING((H120/'Settings'!$B$3),0.25))</f>
        <v/>
      </c>
    </row>
    <row r="121" spans="1:10" x14ac:dyDescent="0.25">
      <c r="B121" s="11"/>
      <c r="C121" s="11"/>
      <c r="D121" s="11"/>
      <c r="E121" s="11"/>
      <c r="F121" s="11"/>
      <c r="G121" s="11"/>
      <c r="H121" s="12" t="str">
        <f>IF($A121="","",((((B121+C121)+D121)+E121)+F121))</f>
        <v/>
      </c>
      <c r="I121" s="13" t="str">
        <f>IF($A121="","",IFERROR((H121/G121),0))</f>
        <v/>
      </c>
      <c r="J121" s="12" t="str">
        <f>IF($A121="","",CEILING((H121/'Settings'!$B$3),0.25))</f>
        <v/>
      </c>
    </row>
    <row r="122" spans="1:10" x14ac:dyDescent="0.25">
      <c r="B122" s="11"/>
      <c r="C122" s="11"/>
      <c r="D122" s="11"/>
      <c r="E122" s="11"/>
      <c r="F122" s="11"/>
      <c r="G122" s="11"/>
      <c r="H122" s="12" t="str">
        <f>IF($A122="","",((((B122+C122)+D122)+E122)+F122))</f>
        <v/>
      </c>
      <c r="I122" s="13" t="str">
        <f>IF($A122="","",IFERROR((H122/G122),0))</f>
        <v/>
      </c>
      <c r="J122" s="12" t="str">
        <f>IF($A122="","",CEILING((H122/'Settings'!$B$3),0.25))</f>
        <v/>
      </c>
    </row>
    <row r="123" spans="1:10" x14ac:dyDescent="0.25">
      <c r="B123" s="11"/>
      <c r="C123" s="11"/>
      <c r="D123" s="11"/>
      <c r="E123" s="11"/>
      <c r="F123" s="11"/>
      <c r="G123" s="11"/>
      <c r="H123" s="12" t="str">
        <f>IF($A123="","",((((B123+C123)+D123)+E123)+F123))</f>
        <v/>
      </c>
      <c r="I123" s="13" t="str">
        <f>IF($A123="","",IFERROR((H123/G123),0))</f>
        <v/>
      </c>
      <c r="J123" s="12" t="str">
        <f>IF($A123="","",CEILING((H123/'Settings'!$B$3),0.25))</f>
        <v/>
      </c>
    </row>
    <row r="124" spans="1:10" x14ac:dyDescent="0.25">
      <c r="B124" s="11"/>
      <c r="C124" s="11"/>
      <c r="D124" s="11"/>
      <c r="E124" s="11"/>
      <c r="F124" s="11"/>
      <c r="G124" s="11"/>
      <c r="H124" s="12" t="str">
        <f>IF($A124="","",((((B124+C124)+D124)+E124)+F124))</f>
        <v/>
      </c>
      <c r="I124" s="13" t="str">
        <f>IF($A124="","",IFERROR((H124/G124),0))</f>
        <v/>
      </c>
      <c r="J124" s="12" t="str">
        <f>IF($A124="","",CEILING((H124/'Settings'!$B$3),0.25))</f>
        <v/>
      </c>
    </row>
    <row r="125" spans="1:10" x14ac:dyDescent="0.25">
      <c r="B125" s="11"/>
      <c r="C125" s="11"/>
      <c r="D125" s="11"/>
      <c r="E125" s="11"/>
      <c r="F125" s="11"/>
      <c r="G125" s="11"/>
      <c r="H125" s="12" t="str">
        <f>IF($A125="","",((((B125+C125)+D125)+E125)+F125))</f>
        <v/>
      </c>
      <c r="I125" s="13" t="str">
        <f>IF($A125="","",IFERROR((H125/G125),0))</f>
        <v/>
      </c>
      <c r="J125" s="12" t="str">
        <f>IF($A125="","",CEILING((H125/'Settings'!$B$3),0.25))</f>
        <v/>
      </c>
    </row>
    <row r="126" spans="1:10" x14ac:dyDescent="0.25">
      <c r="B126" s="11"/>
      <c r="C126" s="11"/>
      <c r="D126" s="11"/>
      <c r="E126" s="11"/>
      <c r="F126" s="11"/>
      <c r="G126" s="11"/>
      <c r="H126" s="12" t="str">
        <f>IF($A126="","",((((B126+C126)+D126)+E126)+F126))</f>
        <v/>
      </c>
      <c r="I126" s="13" t="str">
        <f>IF($A126="","",IFERROR((H126/G126),0))</f>
        <v/>
      </c>
      <c r="J126" s="12" t="str">
        <f>IF($A126="","",CEILING((H126/'Settings'!$B$3),0.25))</f>
        <v/>
      </c>
    </row>
    <row r="127" spans="1:10" x14ac:dyDescent="0.25">
      <c r="B127" s="11"/>
      <c r="C127" s="11"/>
      <c r="D127" s="11"/>
      <c r="E127" s="11"/>
      <c r="F127" s="11"/>
      <c r="G127" s="11"/>
      <c r="H127" s="12" t="str">
        <f>IF($A127="","",((((B127+C127)+D127)+E127)+F127))</f>
        <v/>
      </c>
      <c r="I127" s="13" t="str">
        <f>IF($A127="","",IFERROR((H127/G127),0))</f>
        <v/>
      </c>
      <c r="J127" s="12" t="str">
        <f>IF($A127="","",CEILING((H127/'Settings'!$B$3),0.25))</f>
        <v/>
      </c>
    </row>
    <row r="128" spans="1:10" x14ac:dyDescent="0.25">
      <c r="B128" s="11"/>
      <c r="C128" s="11"/>
      <c r="D128" s="11"/>
      <c r="E128" s="11"/>
      <c r="F128" s="11"/>
      <c r="G128" s="11"/>
      <c r="H128" s="12" t="str">
        <f>IF($A128="","",((((B128+C128)+D128)+E128)+F128))</f>
        <v/>
      </c>
      <c r="I128" s="13" t="str">
        <f>IF($A128="","",IFERROR((H128/G128),0))</f>
        <v/>
      </c>
      <c r="J128" s="12" t="str">
        <f>IF($A128="","",CEILING((H128/'Settings'!$B$3),0.25))</f>
        <v/>
      </c>
    </row>
    <row r="129" spans="1:10" x14ac:dyDescent="0.25">
      <c r="B129" s="11"/>
      <c r="C129" s="11"/>
      <c r="D129" s="11"/>
      <c r="E129" s="11"/>
      <c r="F129" s="11"/>
      <c r="G129" s="11"/>
      <c r="H129" s="12" t="str">
        <f>IF($A129="","",((((B129+C129)+D129)+E129)+F129))</f>
        <v/>
      </c>
      <c r="I129" s="13" t="str">
        <f>IF($A129="","",IFERROR((H129/G129),0))</f>
        <v/>
      </c>
      <c r="J129" s="12" t="str">
        <f>IF($A129="","",CEILING((H129/'Settings'!$B$3),0.25))</f>
        <v/>
      </c>
    </row>
    <row r="130" spans="1:10" x14ac:dyDescent="0.25">
      <c r="B130" s="11"/>
      <c r="C130" s="11"/>
      <c r="D130" s="11"/>
      <c r="E130" s="11"/>
      <c r="F130" s="11"/>
      <c r="G130" s="11"/>
      <c r="H130" s="12" t="str">
        <f>IF($A130="","",((((B130+C130)+D130)+E130)+F130))</f>
        <v/>
      </c>
      <c r="I130" s="13" t="str">
        <f>IF($A130="","",IFERROR((H130/G130),0))</f>
        <v/>
      </c>
      <c r="J130" s="12" t="str">
        <f>IF($A130="","",CEILING((H130/'Settings'!$B$3),0.25))</f>
        <v/>
      </c>
    </row>
    <row r="131" spans="1:10" x14ac:dyDescent="0.25">
      <c r="B131" s="11"/>
      <c r="C131" s="11"/>
      <c r="D131" s="11"/>
      <c r="E131" s="11"/>
      <c r="F131" s="11"/>
      <c r="G131" s="11"/>
      <c r="H131" s="12" t="str">
        <f>IF($A131="","",((((B131+C131)+D131)+E131)+F131))</f>
        <v/>
      </c>
      <c r="I131" s="13" t="str">
        <f>IF($A131="","",IFERROR((H131/G131),0))</f>
        <v/>
      </c>
      <c r="J131" s="12" t="str">
        <f>IF($A131="","",CEILING((H131/'Settings'!$B$3),0.25))</f>
        <v/>
      </c>
    </row>
    <row r="132" spans="1:10" x14ac:dyDescent="0.25">
      <c r="B132" s="11"/>
      <c r="C132" s="11"/>
      <c r="D132" s="11"/>
      <c r="E132" s="11"/>
      <c r="F132" s="11"/>
      <c r="G132" s="11"/>
      <c r="H132" s="12" t="str">
        <f>IF($A132="","",((((B132+C132)+D132)+E132)+F132))</f>
        <v/>
      </c>
      <c r="I132" s="13" t="str">
        <f>IF($A132="","",IFERROR((H132/G132),0))</f>
        <v/>
      </c>
      <c r="J132" s="12" t="str">
        <f>IF($A132="","",CEILING((H132/'Settings'!$B$3),0.25))</f>
        <v/>
      </c>
    </row>
    <row r="133" spans="1:10" x14ac:dyDescent="0.25">
      <c r="B133" s="11"/>
      <c r="C133" s="11"/>
      <c r="D133" s="11"/>
      <c r="E133" s="11"/>
      <c r="F133" s="11"/>
      <c r="G133" s="11"/>
      <c r="H133" s="12" t="str">
        <f>IF($A133="","",((((B133+C133)+D133)+E133)+F133))</f>
        <v/>
      </c>
      <c r="I133" s="13" t="str">
        <f>IF($A133="","",IFERROR((H133/G133),0))</f>
        <v/>
      </c>
      <c r="J133" s="12" t="str">
        <f>IF($A133="","",CEILING((H133/'Settings'!$B$3),0.25))</f>
        <v/>
      </c>
    </row>
    <row r="134" spans="1:10" x14ac:dyDescent="0.25">
      <c r="B134" s="11"/>
      <c r="C134" s="11"/>
      <c r="D134" s="11"/>
      <c r="E134" s="11"/>
      <c r="F134" s="11"/>
      <c r="G134" s="11"/>
      <c r="H134" s="12" t="str">
        <f>IF($A134="","",((((B134+C134)+D134)+E134)+F134))</f>
        <v/>
      </c>
      <c r="I134" s="13" t="str">
        <f>IF($A134="","",IFERROR((H134/G134),0))</f>
        <v/>
      </c>
      <c r="J134" s="12" t="str">
        <f>IF($A134="","",CEILING((H134/'Settings'!$B$3),0.25))</f>
        <v/>
      </c>
    </row>
    <row r="135" spans="1:10" x14ac:dyDescent="0.25">
      <c r="B135" s="11"/>
      <c r="C135" s="11"/>
      <c r="D135" s="11"/>
      <c r="E135" s="11"/>
      <c r="F135" s="11"/>
      <c r="G135" s="11"/>
      <c r="H135" s="12" t="str">
        <f>IF($A135="","",((((B135+C135)+D135)+E135)+F135))</f>
        <v/>
      </c>
      <c r="I135" s="13" t="str">
        <f>IF($A135="","",IFERROR((H135/G135),0))</f>
        <v/>
      </c>
      <c r="J135" s="12" t="str">
        <f>IF($A135="","",CEILING((H135/'Settings'!$B$3),0.25))</f>
        <v/>
      </c>
    </row>
    <row r="136" spans="1:10" x14ac:dyDescent="0.25">
      <c r="B136" s="11"/>
      <c r="C136" s="11"/>
      <c r="D136" s="11"/>
      <c r="E136" s="11"/>
      <c r="F136" s="11"/>
      <c r="G136" s="11"/>
      <c r="H136" s="12" t="str">
        <f>IF($A136="","",((((B136+C136)+D136)+E136)+F136))</f>
        <v/>
      </c>
      <c r="I136" s="13" t="str">
        <f>IF($A136="","",IFERROR((H136/G136),0))</f>
        <v/>
      </c>
      <c r="J136" s="12" t="str">
        <f>IF($A136="","",CEILING((H136/'Settings'!$B$3),0.25))</f>
        <v/>
      </c>
    </row>
    <row r="137" spans="1:10" x14ac:dyDescent="0.25">
      <c r="B137" s="11"/>
      <c r="C137" s="11"/>
      <c r="D137" s="11"/>
      <c r="E137" s="11"/>
      <c r="F137" s="11"/>
      <c r="G137" s="11"/>
      <c r="H137" s="12" t="str">
        <f>IF($A137="","",((((B137+C137)+D137)+E137)+F137))</f>
        <v/>
      </c>
      <c r="I137" s="13" t="str">
        <f>IF($A137="","",IFERROR((H137/G137),0))</f>
        <v/>
      </c>
      <c r="J137" s="12" t="str">
        <f>IF($A137="","",CEILING((H137/'Settings'!$B$3),0.25))</f>
        <v/>
      </c>
    </row>
    <row r="138" spans="1:10" x14ac:dyDescent="0.25">
      <c r="B138" s="11"/>
      <c r="C138" s="11"/>
      <c r="D138" s="11"/>
      <c r="E138" s="11"/>
      <c r="F138" s="11"/>
      <c r="G138" s="11"/>
      <c r="H138" s="12" t="str">
        <f>IF($A138="","",((((B138+C138)+D138)+E138)+F138))</f>
        <v/>
      </c>
      <c r="I138" s="13" t="str">
        <f>IF($A138="","",IFERROR((H138/G138),0))</f>
        <v/>
      </c>
      <c r="J138" s="12" t="str">
        <f>IF($A138="","",CEILING((H138/'Settings'!$B$3),0.25))</f>
        <v/>
      </c>
    </row>
    <row r="139" spans="1:10" x14ac:dyDescent="0.25">
      <c r="B139" s="11"/>
      <c r="C139" s="11"/>
      <c r="D139" s="11"/>
      <c r="E139" s="11"/>
      <c r="F139" s="11"/>
      <c r="G139" s="11"/>
      <c r="H139" s="12" t="str">
        <f>IF($A139="","",((((B139+C139)+D139)+E139)+F139))</f>
        <v/>
      </c>
      <c r="I139" s="13" t="str">
        <f>IF($A139="","",IFERROR((H139/G139),0))</f>
        <v/>
      </c>
      <c r="J139" s="12" t="str">
        <f>IF($A139="","",CEILING((H139/'Settings'!$B$3),0.25))</f>
        <v/>
      </c>
    </row>
    <row r="140" spans="1:10" x14ac:dyDescent="0.25">
      <c r="B140" s="11"/>
      <c r="C140" s="11"/>
      <c r="D140" s="11"/>
      <c r="E140" s="11"/>
      <c r="F140" s="11"/>
      <c r="G140" s="11"/>
      <c r="H140" s="12" t="str">
        <f>IF($A140="","",((((B140+C140)+D140)+E140)+F140))</f>
        <v/>
      </c>
      <c r="I140" s="13" t="str">
        <f>IF($A140="","",IFERROR((H140/G140),0))</f>
        <v/>
      </c>
      <c r="J140" s="12" t="str">
        <f>IF($A140="","",CEILING((H140/'Settings'!$B$3),0.25))</f>
        <v/>
      </c>
    </row>
    <row r="141" spans="1:10" x14ac:dyDescent="0.25">
      <c r="B141" s="11"/>
      <c r="C141" s="11"/>
      <c r="D141" s="11"/>
      <c r="E141" s="11"/>
      <c r="F141" s="11"/>
      <c r="G141" s="11"/>
      <c r="H141" s="12" t="str">
        <f>IF($A141="","",((((B141+C141)+D141)+E141)+F141))</f>
        <v/>
      </c>
      <c r="I141" s="13" t="str">
        <f>IF($A141="","",IFERROR((H141/G141),0))</f>
        <v/>
      </c>
      <c r="J141" s="12" t="str">
        <f>IF($A141="","",CEILING((H141/'Settings'!$B$3),0.25))</f>
        <v/>
      </c>
    </row>
    <row r="142" spans="1:10" x14ac:dyDescent="0.25">
      <c r="B142" s="11"/>
      <c r="C142" s="11"/>
      <c r="D142" s="11"/>
      <c r="E142" s="11"/>
      <c r="F142" s="11"/>
      <c r="G142" s="11"/>
      <c r="H142" s="12" t="str">
        <f>IF($A142="","",((((B142+C142)+D142)+E142)+F142))</f>
        <v/>
      </c>
      <c r="I142" s="13" t="str">
        <f>IF($A142="","",IFERROR((H142/G142),0))</f>
        <v/>
      </c>
      <c r="J142" s="12" t="str">
        <f>IF($A142="","",CEILING((H142/'Settings'!$B$3),0.25))</f>
        <v/>
      </c>
    </row>
    <row r="143" spans="1:10" x14ac:dyDescent="0.25">
      <c r="B143" s="11"/>
      <c r="C143" s="11"/>
      <c r="D143" s="11"/>
      <c r="E143" s="11"/>
      <c r="F143" s="11"/>
      <c r="G143" s="11"/>
      <c r="H143" s="12" t="str">
        <f>IF($A143="","",((((B143+C143)+D143)+E143)+F143))</f>
        <v/>
      </c>
      <c r="I143" s="13" t="str">
        <f>IF($A143="","",IFERROR((H143/G143),0))</f>
        <v/>
      </c>
      <c r="J143" s="12" t="str">
        <f>IF($A143="","",CEILING((H143/'Settings'!$B$3),0.25))</f>
        <v/>
      </c>
    </row>
    <row r="144" spans="1:10" x14ac:dyDescent="0.25">
      <c r="B144" s="11"/>
      <c r="C144" s="11"/>
      <c r="D144" s="11"/>
      <c r="E144" s="11"/>
      <c r="F144" s="11"/>
      <c r="G144" s="11"/>
      <c r="H144" s="12" t="str">
        <f>IF($A144="","",((((B144+C144)+D144)+E144)+F144))</f>
        <v/>
      </c>
      <c r="I144" s="13" t="str">
        <f>IF($A144="","",IFERROR((H144/G144),0))</f>
        <v/>
      </c>
      <c r="J144" s="12" t="str">
        <f>IF($A144="","",CEILING((H144/'Settings'!$B$3),0.25))</f>
        <v/>
      </c>
    </row>
    <row r="145" spans="1:10" x14ac:dyDescent="0.25">
      <c r="B145" s="11"/>
      <c r="C145" s="11"/>
      <c r="D145" s="11"/>
      <c r="E145" s="11"/>
      <c r="F145" s="11"/>
      <c r="G145" s="11"/>
      <c r="H145" s="12" t="str">
        <f>IF($A145="","",((((B145+C145)+D145)+E145)+F145))</f>
        <v/>
      </c>
      <c r="I145" s="13" t="str">
        <f>IF($A145="","",IFERROR((H145/G145),0))</f>
        <v/>
      </c>
      <c r="J145" s="12" t="str">
        <f>IF($A145="","",CEILING((H145/'Settings'!$B$3),0.25))</f>
        <v/>
      </c>
    </row>
    <row r="146" spans="1:10" x14ac:dyDescent="0.25">
      <c r="B146" s="11"/>
      <c r="C146" s="11"/>
      <c r="D146" s="11"/>
      <c r="E146" s="11"/>
      <c r="F146" s="11"/>
      <c r="G146" s="11"/>
      <c r="H146" s="12" t="str">
        <f>IF($A146="","",((((B146+C146)+D146)+E146)+F146))</f>
        <v/>
      </c>
      <c r="I146" s="13" t="str">
        <f>IF($A146="","",IFERROR((H146/G146),0))</f>
        <v/>
      </c>
      <c r="J146" s="12" t="str">
        <f>IF($A146="","",CEILING((H146/'Settings'!$B$3),0.25))</f>
        <v/>
      </c>
    </row>
    <row r="147" spans="1:10" x14ac:dyDescent="0.25">
      <c r="B147" s="11"/>
      <c r="C147" s="11"/>
      <c r="D147" s="11"/>
      <c r="E147" s="11"/>
      <c r="F147" s="11"/>
      <c r="G147" s="11"/>
      <c r="H147" s="12" t="str">
        <f>IF($A147="","",((((B147+C147)+D147)+E147)+F147))</f>
        <v/>
      </c>
      <c r="I147" s="13" t="str">
        <f>IF($A147="","",IFERROR((H147/G147),0))</f>
        <v/>
      </c>
      <c r="J147" s="12" t="str">
        <f>IF($A147="","",CEILING((H147/'Settings'!$B$3),0.25))</f>
        <v/>
      </c>
    </row>
    <row r="148" spans="1:10" x14ac:dyDescent="0.25">
      <c r="B148" s="11"/>
      <c r="C148" s="11"/>
      <c r="D148" s="11"/>
      <c r="E148" s="11"/>
      <c r="F148" s="11"/>
      <c r="G148" s="11"/>
      <c r="H148" s="12" t="str">
        <f>IF($A148="","",((((B148+C148)+D148)+E148)+F148))</f>
        <v/>
      </c>
      <c r="I148" s="13" t="str">
        <f>IF($A148="","",IFERROR((H148/G148),0))</f>
        <v/>
      </c>
      <c r="J148" s="12" t="str">
        <f>IF($A148="","",CEILING((H148/'Settings'!$B$3),0.25))</f>
        <v/>
      </c>
    </row>
    <row r="149" spans="1:10" x14ac:dyDescent="0.25">
      <c r="B149" s="11"/>
      <c r="C149" s="11"/>
      <c r="D149" s="11"/>
      <c r="E149" s="11"/>
      <c r="F149" s="11"/>
      <c r="G149" s="11"/>
      <c r="H149" s="12" t="str">
        <f>IF($A149="","",((((B149+C149)+D149)+E149)+F149))</f>
        <v/>
      </c>
      <c r="I149" s="13" t="str">
        <f>IF($A149="","",IFERROR((H149/G149),0))</f>
        <v/>
      </c>
      <c r="J149" s="12" t="str">
        <f>IF($A149="","",CEILING((H149/'Settings'!$B$3),0.25))</f>
        <v/>
      </c>
    </row>
    <row r="150" spans="1:10" x14ac:dyDescent="0.25">
      <c r="B150" s="11"/>
      <c r="C150" s="11"/>
      <c r="D150" s="11"/>
      <c r="E150" s="11"/>
      <c r="F150" s="11"/>
      <c r="G150" s="11"/>
      <c r="H150" s="12" t="str">
        <f>IF($A150="","",((((B150+C150)+D150)+E150)+F150))</f>
        <v/>
      </c>
      <c r="I150" s="13" t="str">
        <f>IF($A150="","",IFERROR((H150/G150),0))</f>
        <v/>
      </c>
      <c r="J150" s="12" t="str">
        <f>IF($A150="","",CEILING((H150/'Settings'!$B$3),0.25))</f>
        <v/>
      </c>
    </row>
    <row r="151" spans="1:10" x14ac:dyDescent="0.25">
      <c r="B151" s="11"/>
      <c r="C151" s="11"/>
      <c r="D151" s="11"/>
      <c r="E151" s="11"/>
      <c r="F151" s="11"/>
      <c r="G151" s="11"/>
      <c r="H151" s="12" t="str">
        <f>IF($A151="","",((((B151+C151)+D151)+E151)+F151))</f>
        <v/>
      </c>
      <c r="I151" s="13" t="str">
        <f>IF($A151="","",IFERROR((H151/G151),0))</f>
        <v/>
      </c>
      <c r="J151" s="12" t="str">
        <f>IF($A151="","",CEILING((H151/'Settings'!$B$3),0.25))</f>
        <v/>
      </c>
    </row>
    <row r="152" spans="1:10" x14ac:dyDescent="0.25">
      <c r="B152" s="11"/>
      <c r="C152" s="11"/>
      <c r="D152" s="11"/>
      <c r="E152" s="11"/>
      <c r="F152" s="11"/>
      <c r="G152" s="11"/>
      <c r="H152" s="12" t="str">
        <f>IF($A152="","",((((B152+C152)+D152)+E152)+F152))</f>
        <v/>
      </c>
      <c r="I152" s="13" t="str">
        <f>IF($A152="","",IFERROR((H152/G152),0))</f>
        <v/>
      </c>
      <c r="J152" s="12" t="str">
        <f>IF($A152="","",CEILING((H152/'Settings'!$B$3),0.25))</f>
        <v/>
      </c>
    </row>
    <row r="153" spans="1:10" x14ac:dyDescent="0.25">
      <c r="B153" s="11"/>
      <c r="C153" s="11"/>
      <c r="D153" s="11"/>
      <c r="E153" s="11"/>
      <c r="F153" s="11"/>
      <c r="G153" s="11"/>
      <c r="H153" s="12" t="str">
        <f>IF($A153="","",((((B153+C153)+D153)+E153)+F153))</f>
        <v/>
      </c>
      <c r="I153" s="13" t="str">
        <f>IF($A153="","",IFERROR((H153/G153),0))</f>
        <v/>
      </c>
      <c r="J153" s="12" t="str">
        <f>IF($A153="","",CEILING((H153/'Settings'!$B$3),0.25))</f>
        <v/>
      </c>
    </row>
    <row r="154" spans="1:10" x14ac:dyDescent="0.25">
      <c r="B154" s="11"/>
      <c r="C154" s="11"/>
      <c r="D154" s="11"/>
      <c r="E154" s="11"/>
      <c r="F154" s="11"/>
      <c r="G154" s="11"/>
      <c r="H154" s="12" t="str">
        <f>IF($A154="","",((((B154+C154)+D154)+E154)+F154))</f>
        <v/>
      </c>
      <c r="I154" s="13" t="str">
        <f>IF($A154="","",IFERROR((H154/G154),0))</f>
        <v/>
      </c>
      <c r="J154" s="12" t="str">
        <f>IF($A154="","",CEILING((H154/'Settings'!$B$3),0.25))</f>
        <v/>
      </c>
    </row>
    <row r="155" spans="1:10" x14ac:dyDescent="0.25">
      <c r="B155" s="11"/>
      <c r="C155" s="11"/>
      <c r="D155" s="11"/>
      <c r="E155" s="11"/>
      <c r="F155" s="11"/>
      <c r="G155" s="11"/>
      <c r="H155" s="12" t="str">
        <f>IF($A155="","",((((B155+C155)+D155)+E155)+F155))</f>
        <v/>
      </c>
      <c r="I155" s="13" t="str">
        <f>IF($A155="","",IFERROR((H155/G155),0))</f>
        <v/>
      </c>
      <c r="J155" s="12" t="str">
        <f>IF($A155="","",CEILING((H155/'Settings'!$B$3),0.25))</f>
        <v/>
      </c>
    </row>
    <row r="156" spans="1:10" x14ac:dyDescent="0.25">
      <c r="B156" s="11"/>
      <c r="C156" s="11"/>
      <c r="D156" s="11"/>
      <c r="E156" s="11"/>
      <c r="F156" s="11"/>
      <c r="G156" s="11"/>
      <c r="H156" s="12" t="str">
        <f>IF($A156="","",((((B156+C156)+D156)+E156)+F156))</f>
        <v/>
      </c>
      <c r="I156" s="13" t="str">
        <f>IF($A156="","",IFERROR((H156/G156),0))</f>
        <v/>
      </c>
      <c r="J156" s="12" t="str">
        <f>IF($A156="","",CEILING((H156/'Settings'!$B$3),0.25))</f>
        <v/>
      </c>
    </row>
    <row r="157" spans="1:10" x14ac:dyDescent="0.25">
      <c r="B157" s="11"/>
      <c r="C157" s="11"/>
      <c r="D157" s="11"/>
      <c r="E157" s="11"/>
      <c r="F157" s="11"/>
      <c r="G157" s="11"/>
      <c r="H157" s="12" t="str">
        <f>IF($A157="","",((((B157+C157)+D157)+E157)+F157))</f>
        <v/>
      </c>
      <c r="I157" s="13" t="str">
        <f>IF($A157="","",IFERROR((H157/G157),0))</f>
        <v/>
      </c>
      <c r="J157" s="12" t="str">
        <f>IF($A157="","",CEILING((H157/'Settings'!$B$3),0.25))</f>
        <v/>
      </c>
    </row>
    <row r="158" spans="1:10" x14ac:dyDescent="0.25">
      <c r="B158" s="11"/>
      <c r="C158" s="11"/>
      <c r="D158" s="11"/>
      <c r="E158" s="11"/>
      <c r="F158" s="11"/>
      <c r="G158" s="11"/>
      <c r="H158" s="12" t="str">
        <f>IF($A158="","",((((B158+C158)+D158)+E158)+F158))</f>
        <v/>
      </c>
      <c r="I158" s="13" t="str">
        <f>IF($A158="","",IFERROR((H158/G158),0))</f>
        <v/>
      </c>
      <c r="J158" s="12" t="str">
        <f>IF($A158="","",CEILING((H158/'Settings'!$B$3),0.25))</f>
        <v/>
      </c>
    </row>
    <row r="159" spans="1:10" x14ac:dyDescent="0.25">
      <c r="B159" s="11"/>
      <c r="C159" s="11"/>
      <c r="D159" s="11"/>
      <c r="E159" s="11"/>
      <c r="F159" s="11"/>
      <c r="G159" s="11"/>
      <c r="H159" s="12" t="str">
        <f>IF($A159="","",((((B159+C159)+D159)+E159)+F159))</f>
        <v/>
      </c>
      <c r="I159" s="13" t="str">
        <f>IF($A159="","",IFERROR((H159/G159),0))</f>
        <v/>
      </c>
      <c r="J159" s="12" t="str">
        <f>IF($A159="","",CEILING((H159/'Settings'!$B$3),0.25))</f>
        <v/>
      </c>
    </row>
    <row r="160" spans="1:10" x14ac:dyDescent="0.25">
      <c r="B160" s="11"/>
      <c r="C160" s="11"/>
      <c r="D160" s="11"/>
      <c r="E160" s="11"/>
      <c r="F160" s="11"/>
      <c r="G160" s="11"/>
      <c r="H160" s="12" t="str">
        <f>IF($A160="","",((((B160+C160)+D160)+E160)+F160))</f>
        <v/>
      </c>
      <c r="I160" s="13" t="str">
        <f>IF($A160="","",IFERROR((H160/G160),0))</f>
        <v/>
      </c>
      <c r="J160" s="12" t="str">
        <f>IF($A160="","",CEILING((H160/'Settings'!$B$3),0.25))</f>
        <v/>
      </c>
    </row>
    <row r="161" spans="1:10" x14ac:dyDescent="0.25">
      <c r="B161" s="11"/>
      <c r="C161" s="11"/>
      <c r="D161" s="11"/>
      <c r="E161" s="11"/>
      <c r="F161" s="11"/>
      <c r="G161" s="11"/>
      <c r="H161" s="12" t="str">
        <f>IF($A161="","",((((B161+C161)+D161)+E161)+F161))</f>
        <v/>
      </c>
      <c r="I161" s="13" t="str">
        <f>IF($A161="","",IFERROR((H161/G161),0))</f>
        <v/>
      </c>
      <c r="J161" s="12" t="str">
        <f>IF($A161="","",CEILING((H161/'Settings'!$B$3),0.25))</f>
        <v/>
      </c>
    </row>
    <row r="162" spans="1:10" x14ac:dyDescent="0.25">
      <c r="B162" s="11"/>
      <c r="C162" s="11"/>
      <c r="D162" s="11"/>
      <c r="E162" s="11"/>
      <c r="F162" s="11"/>
      <c r="G162" s="11"/>
      <c r="H162" s="12" t="str">
        <f>IF($A162="","",((((B162+C162)+D162)+E162)+F162))</f>
        <v/>
      </c>
      <c r="I162" s="13" t="str">
        <f>IF($A162="","",IFERROR((H162/G162),0))</f>
        <v/>
      </c>
      <c r="J162" s="12" t="str">
        <f>IF($A162="","",CEILING((H162/'Settings'!$B$3),0.25))</f>
        <v/>
      </c>
    </row>
    <row r="163" spans="1:10" x14ac:dyDescent="0.25">
      <c r="B163" s="11"/>
      <c r="C163" s="11"/>
      <c r="D163" s="11"/>
      <c r="E163" s="11"/>
      <c r="F163" s="11"/>
      <c r="G163" s="11"/>
      <c r="H163" s="12" t="str">
        <f>IF($A163="","",((((B163+C163)+D163)+E163)+F163))</f>
        <v/>
      </c>
      <c r="I163" s="13" t="str">
        <f>IF($A163="","",IFERROR((H163/G163),0))</f>
        <v/>
      </c>
      <c r="J163" s="12" t="str">
        <f>IF($A163="","",CEILING((H163/'Settings'!$B$3),0.25))</f>
        <v/>
      </c>
    </row>
    <row r="164" spans="1:10" x14ac:dyDescent="0.25">
      <c r="B164" s="11"/>
      <c r="C164" s="11"/>
      <c r="D164" s="11"/>
      <c r="E164" s="11"/>
      <c r="F164" s="11"/>
      <c r="G164" s="11"/>
      <c r="H164" s="12" t="str">
        <f>IF($A164="","",((((B164+C164)+D164)+E164)+F164))</f>
        <v/>
      </c>
      <c r="I164" s="13" t="str">
        <f>IF($A164="","",IFERROR((H164/G164),0))</f>
        <v/>
      </c>
      <c r="J164" s="12" t="str">
        <f>IF($A164="","",CEILING((H164/'Settings'!$B$3),0.25))</f>
        <v/>
      </c>
    </row>
    <row r="165" spans="1:10" x14ac:dyDescent="0.25">
      <c r="B165" s="11"/>
      <c r="C165" s="11"/>
      <c r="D165" s="11"/>
      <c r="E165" s="11"/>
      <c r="F165" s="11"/>
      <c r="G165" s="11"/>
      <c r="H165" s="12" t="str">
        <f>IF($A165="","",((((B165+C165)+D165)+E165)+F165))</f>
        <v/>
      </c>
      <c r="I165" s="13" t="str">
        <f>IF($A165="","",IFERROR((H165/G165),0))</f>
        <v/>
      </c>
      <c r="J165" s="12" t="str">
        <f>IF($A165="","",CEILING((H165/'Settings'!$B$3),0.25))</f>
        <v/>
      </c>
    </row>
    <row r="166" spans="1:10" x14ac:dyDescent="0.25">
      <c r="B166" s="11"/>
      <c r="C166" s="11"/>
      <c r="D166" s="11"/>
      <c r="E166" s="11"/>
      <c r="F166" s="11"/>
      <c r="G166" s="11"/>
      <c r="H166" s="12" t="str">
        <f>IF($A166="","",((((B166+C166)+D166)+E166)+F166))</f>
        <v/>
      </c>
      <c r="I166" s="13" t="str">
        <f>IF($A166="","",IFERROR((H166/G166),0))</f>
        <v/>
      </c>
      <c r="J166" s="12" t="str">
        <f>IF($A166="","",CEILING((H166/'Settings'!$B$3),0.25))</f>
        <v/>
      </c>
    </row>
    <row r="167" spans="1:10" x14ac:dyDescent="0.25">
      <c r="B167" s="11"/>
      <c r="C167" s="11"/>
      <c r="D167" s="11"/>
      <c r="E167" s="11"/>
      <c r="F167" s="11"/>
      <c r="G167" s="11"/>
      <c r="H167" s="12" t="str">
        <f>IF($A167="","",((((B167+C167)+D167)+E167)+F167))</f>
        <v/>
      </c>
      <c r="I167" s="13" t="str">
        <f>IF($A167="","",IFERROR((H167/G167),0))</f>
        <v/>
      </c>
      <c r="J167" s="12" t="str">
        <f>IF($A167="","",CEILING((H167/'Settings'!$B$3),0.25))</f>
        <v/>
      </c>
    </row>
    <row r="168" spans="1:10" x14ac:dyDescent="0.25">
      <c r="B168" s="11"/>
      <c r="C168" s="11"/>
      <c r="D168" s="11"/>
      <c r="E168" s="11"/>
      <c r="F168" s="11"/>
      <c r="G168" s="11"/>
      <c r="H168" s="12" t="str">
        <f>IF($A168="","",((((B168+C168)+D168)+E168)+F168))</f>
        <v/>
      </c>
      <c r="I168" s="13" t="str">
        <f>IF($A168="","",IFERROR((H168/G168),0))</f>
        <v/>
      </c>
      <c r="J168" s="12" t="str">
        <f>IF($A168="","",CEILING((H168/'Settings'!$B$3),0.25))</f>
        <v/>
      </c>
    </row>
    <row r="169" spans="1:10" x14ac:dyDescent="0.25">
      <c r="B169" s="11"/>
      <c r="C169" s="11"/>
      <c r="D169" s="11"/>
      <c r="E169" s="11"/>
      <c r="F169" s="11"/>
      <c r="G169" s="11"/>
      <c r="H169" s="12" t="str">
        <f>IF($A169="","",((((B169+C169)+D169)+E169)+F169))</f>
        <v/>
      </c>
      <c r="I169" s="13" t="str">
        <f>IF($A169="","",IFERROR((H169/G169),0))</f>
        <v/>
      </c>
      <c r="J169" s="12" t="str">
        <f>IF($A169="","",CEILING((H169/'Settings'!$B$3),0.25))</f>
        <v/>
      </c>
    </row>
    <row r="170" spans="1:10" x14ac:dyDescent="0.25">
      <c r="B170" s="11"/>
      <c r="C170" s="11"/>
      <c r="D170" s="11"/>
      <c r="E170" s="11"/>
      <c r="F170" s="11"/>
      <c r="G170" s="11"/>
      <c r="H170" s="12" t="str">
        <f>IF($A170="","",((((B170+C170)+D170)+E170)+F170))</f>
        <v/>
      </c>
      <c r="I170" s="13" t="str">
        <f>IF($A170="","",IFERROR((H170/G170),0))</f>
        <v/>
      </c>
      <c r="J170" s="12" t="str">
        <f>IF($A170="","",CEILING((H170/'Settings'!$B$3),0.25))</f>
        <v/>
      </c>
    </row>
    <row r="171" spans="1:10" x14ac:dyDescent="0.25">
      <c r="B171" s="11"/>
      <c r="C171" s="11"/>
      <c r="D171" s="11"/>
      <c r="E171" s="11"/>
      <c r="F171" s="11"/>
      <c r="G171" s="11"/>
      <c r="H171" s="12" t="str">
        <f>IF($A171="","",((((B171+C171)+D171)+E171)+F171))</f>
        <v/>
      </c>
      <c r="I171" s="13" t="str">
        <f>IF($A171="","",IFERROR((H171/G171),0))</f>
        <v/>
      </c>
      <c r="J171" s="12" t="str">
        <f>IF($A171="","",CEILING((H171/'Settings'!$B$3),0.25))</f>
        <v/>
      </c>
    </row>
    <row r="172" spans="1:10" x14ac:dyDescent="0.25">
      <c r="B172" s="11"/>
      <c r="C172" s="11"/>
      <c r="D172" s="11"/>
      <c r="E172" s="11"/>
      <c r="F172" s="11"/>
      <c r="G172" s="11"/>
      <c r="H172" s="12" t="str">
        <f>IF($A172="","",((((B172+C172)+D172)+E172)+F172))</f>
        <v/>
      </c>
      <c r="I172" s="13" t="str">
        <f>IF($A172="","",IFERROR((H172/G172),0))</f>
        <v/>
      </c>
      <c r="J172" s="12" t="str">
        <f>IF($A172="","",CEILING((H172/'Settings'!$B$3),0.25))</f>
        <v/>
      </c>
    </row>
    <row r="173" spans="1:10" x14ac:dyDescent="0.25">
      <c r="B173" s="11"/>
      <c r="C173" s="11"/>
      <c r="D173" s="11"/>
      <c r="E173" s="11"/>
      <c r="F173" s="11"/>
      <c r="G173" s="11"/>
      <c r="H173" s="12" t="str">
        <f>IF($A173="","",((((B173+C173)+D173)+E173)+F173))</f>
        <v/>
      </c>
      <c r="I173" s="13" t="str">
        <f>IF($A173="","",IFERROR((H173/G173),0))</f>
        <v/>
      </c>
      <c r="J173" s="12" t="str">
        <f>IF($A173="","",CEILING((H173/'Settings'!$B$3),0.25))</f>
        <v/>
      </c>
    </row>
    <row r="174" spans="1:10" x14ac:dyDescent="0.25">
      <c r="B174" s="11"/>
      <c r="C174" s="11"/>
      <c r="D174" s="11"/>
      <c r="E174" s="11"/>
      <c r="F174" s="11"/>
      <c r="G174" s="11"/>
      <c r="H174" s="12" t="str">
        <f>IF($A174="","",((((B174+C174)+D174)+E174)+F174))</f>
        <v/>
      </c>
      <c r="I174" s="13" t="str">
        <f>IF($A174="","",IFERROR((H174/G174),0))</f>
        <v/>
      </c>
      <c r="J174" s="12" t="str">
        <f>IF($A174="","",CEILING((H174/'Settings'!$B$3),0.25))</f>
        <v/>
      </c>
    </row>
    <row r="175" spans="1:10" x14ac:dyDescent="0.25">
      <c r="B175" s="11"/>
      <c r="C175" s="11"/>
      <c r="D175" s="11"/>
      <c r="E175" s="11"/>
      <c r="F175" s="11"/>
      <c r="G175" s="11"/>
      <c r="H175" s="12" t="str">
        <f>IF($A175="","",((((B175+C175)+D175)+E175)+F175))</f>
        <v/>
      </c>
      <c r="I175" s="13" t="str">
        <f>IF($A175="","",IFERROR((H175/G175),0))</f>
        <v/>
      </c>
      <c r="J175" s="12" t="str">
        <f>IF($A175="","",CEILING((H175/'Settings'!$B$3),0.25))</f>
        <v/>
      </c>
    </row>
    <row r="176" spans="1:10" x14ac:dyDescent="0.25">
      <c r="B176" s="11"/>
      <c r="C176" s="11"/>
      <c r="D176" s="11"/>
      <c r="E176" s="11"/>
      <c r="F176" s="11"/>
      <c r="G176" s="11"/>
      <c r="H176" s="12" t="str">
        <f>IF($A176="","",((((B176+C176)+D176)+E176)+F176))</f>
        <v/>
      </c>
      <c r="I176" s="13" t="str">
        <f>IF($A176="","",IFERROR((H176/G176),0))</f>
        <v/>
      </c>
      <c r="J176" s="12" t="str">
        <f>IF($A176="","",CEILING((H176/'Settings'!$B$3),0.25))</f>
        <v/>
      </c>
    </row>
    <row r="177" spans="1:10" x14ac:dyDescent="0.25">
      <c r="B177" s="11"/>
      <c r="C177" s="11"/>
      <c r="D177" s="11"/>
      <c r="E177" s="11"/>
      <c r="F177" s="11"/>
      <c r="G177" s="11"/>
      <c r="H177" s="12" t="str">
        <f>IF($A177="","",((((B177+C177)+D177)+E177)+F177))</f>
        <v/>
      </c>
      <c r="I177" s="13" t="str">
        <f>IF($A177="","",IFERROR((H177/G177),0))</f>
        <v/>
      </c>
      <c r="J177" s="12" t="str">
        <f>IF($A177="","",CEILING((H177/'Settings'!$B$3),0.25))</f>
        <v/>
      </c>
    </row>
    <row r="178" spans="1:10" x14ac:dyDescent="0.25">
      <c r="B178" s="11"/>
      <c r="C178" s="11"/>
      <c r="D178" s="11"/>
      <c r="E178" s="11"/>
      <c r="F178" s="11"/>
      <c r="G178" s="11"/>
      <c r="H178" s="12" t="str">
        <f>IF($A178="","",((((B178+C178)+D178)+E178)+F178))</f>
        <v/>
      </c>
      <c r="I178" s="13" t="str">
        <f>IF($A178="","",IFERROR((H178/G178),0))</f>
        <v/>
      </c>
      <c r="J178" s="12" t="str">
        <f>IF($A178="","",CEILING((H178/'Settings'!$B$3),0.25))</f>
        <v/>
      </c>
    </row>
    <row r="179" spans="1:10" x14ac:dyDescent="0.25">
      <c r="B179" s="11"/>
      <c r="C179" s="11"/>
      <c r="D179" s="11"/>
      <c r="E179" s="11"/>
      <c r="F179" s="11"/>
      <c r="G179" s="11"/>
      <c r="H179" s="12" t="str">
        <f>IF($A179="","",((((B179+C179)+D179)+E179)+F179))</f>
        <v/>
      </c>
      <c r="I179" s="13" t="str">
        <f>IF($A179="","",IFERROR((H179/G179),0))</f>
        <v/>
      </c>
      <c r="J179" s="12" t="str">
        <f>IF($A179="","",CEILING((H179/'Settings'!$B$3),0.25))</f>
        <v/>
      </c>
    </row>
    <row r="180" spans="1:10" x14ac:dyDescent="0.25">
      <c r="B180" s="11"/>
      <c r="C180" s="11"/>
      <c r="D180" s="11"/>
      <c r="E180" s="11"/>
      <c r="F180" s="11"/>
      <c r="G180" s="11"/>
      <c r="H180" s="12" t="str">
        <f>IF($A180="","",((((B180+C180)+D180)+E180)+F180))</f>
        <v/>
      </c>
      <c r="I180" s="13" t="str">
        <f>IF($A180="","",IFERROR((H180/G180),0))</f>
        <v/>
      </c>
      <c r="J180" s="12" t="str">
        <f>IF($A180="","",CEILING((H180/'Settings'!$B$3),0.25))</f>
        <v/>
      </c>
    </row>
    <row r="181" spans="1:10" x14ac:dyDescent="0.25">
      <c r="B181" s="11"/>
      <c r="C181" s="11"/>
      <c r="D181" s="11"/>
      <c r="E181" s="11"/>
      <c r="F181" s="11"/>
      <c r="G181" s="11"/>
      <c r="H181" s="12" t="str">
        <f>IF($A181="","",((((B181+C181)+D181)+E181)+F181))</f>
        <v/>
      </c>
      <c r="I181" s="13" t="str">
        <f>IF($A181="","",IFERROR((H181/G181),0))</f>
        <v/>
      </c>
      <c r="J181" s="12" t="str">
        <f>IF($A181="","",CEILING((H181/'Settings'!$B$3),0.25))</f>
        <v/>
      </c>
    </row>
    <row r="182" spans="1:10" x14ac:dyDescent="0.25">
      <c r="B182" s="11"/>
      <c r="C182" s="11"/>
      <c r="D182" s="11"/>
      <c r="E182" s="11"/>
      <c r="F182" s="11"/>
      <c r="G182" s="11"/>
      <c r="H182" s="12" t="str">
        <f>IF($A182="","",((((B182+C182)+D182)+E182)+F182))</f>
        <v/>
      </c>
      <c r="I182" s="13" t="str">
        <f>IF($A182="","",IFERROR((H182/G182),0))</f>
        <v/>
      </c>
      <c r="J182" s="12" t="str">
        <f>IF($A182="","",CEILING((H182/'Settings'!$B$3),0.25))</f>
        <v/>
      </c>
    </row>
    <row r="183" spans="1:10" x14ac:dyDescent="0.25">
      <c r="B183" s="11"/>
      <c r="C183" s="11"/>
      <c r="D183" s="11"/>
      <c r="E183" s="11"/>
      <c r="F183" s="11"/>
      <c r="G183" s="11"/>
      <c r="H183" s="12" t="str">
        <f>IF($A183="","",((((B183+C183)+D183)+E183)+F183))</f>
        <v/>
      </c>
      <c r="I183" s="13" t="str">
        <f>IF($A183="","",IFERROR((H183/G183),0))</f>
        <v/>
      </c>
      <c r="J183" s="12" t="str">
        <f>IF($A183="","",CEILING((H183/'Settings'!$B$3),0.25))</f>
        <v/>
      </c>
    </row>
    <row r="184" spans="1:10" x14ac:dyDescent="0.25">
      <c r="B184" s="11"/>
      <c r="C184" s="11"/>
      <c r="D184" s="11"/>
      <c r="E184" s="11"/>
      <c r="F184" s="11"/>
      <c r="G184" s="11"/>
      <c r="H184" s="12" t="str">
        <f>IF($A184="","",((((B184+C184)+D184)+E184)+F184))</f>
        <v/>
      </c>
      <c r="I184" s="13" t="str">
        <f>IF($A184="","",IFERROR((H184/G184),0))</f>
        <v/>
      </c>
      <c r="J184" s="12" t="str">
        <f>IF($A184="","",CEILING((H184/'Settings'!$B$3),0.25))</f>
        <v/>
      </c>
    </row>
    <row r="185" spans="1:10" x14ac:dyDescent="0.25">
      <c r="B185" s="11"/>
      <c r="C185" s="11"/>
      <c r="D185" s="11"/>
      <c r="E185" s="11"/>
      <c r="F185" s="11"/>
      <c r="G185" s="11"/>
      <c r="H185" s="12" t="str">
        <f>IF($A185="","",((((B185+C185)+D185)+E185)+F185))</f>
        <v/>
      </c>
      <c r="I185" s="13" t="str">
        <f>IF($A185="","",IFERROR((H185/G185),0))</f>
        <v/>
      </c>
      <c r="J185" s="12" t="str">
        <f>IF($A185="","",CEILING((H185/'Settings'!$B$3),0.25))</f>
        <v/>
      </c>
    </row>
    <row r="186" spans="1:10" x14ac:dyDescent="0.25">
      <c r="B186" s="11"/>
      <c r="C186" s="11"/>
      <c r="D186" s="11"/>
      <c r="E186" s="11"/>
      <c r="F186" s="11"/>
      <c r="G186" s="11"/>
      <c r="H186" s="12" t="str">
        <f>IF($A186="","",((((B186+C186)+D186)+E186)+F186))</f>
        <v/>
      </c>
      <c r="I186" s="13" t="str">
        <f>IF($A186="","",IFERROR((H186/G186),0))</f>
        <v/>
      </c>
      <c r="J186" s="12" t="str">
        <f>IF($A186="","",CEILING((H186/'Settings'!$B$3),0.25))</f>
        <v/>
      </c>
    </row>
    <row r="187" spans="1:10" x14ac:dyDescent="0.25">
      <c r="B187" s="11"/>
      <c r="C187" s="11"/>
      <c r="D187" s="11"/>
      <c r="E187" s="11"/>
      <c r="F187" s="11"/>
      <c r="G187" s="11"/>
      <c r="H187" s="12" t="str">
        <f>IF($A187="","",((((B187+C187)+D187)+E187)+F187))</f>
        <v/>
      </c>
      <c r="I187" s="13" t="str">
        <f>IF($A187="","",IFERROR((H187/G187),0))</f>
        <v/>
      </c>
      <c r="J187" s="12" t="str">
        <f>IF($A187="","",CEILING((H187/'Settings'!$B$3),0.25))</f>
        <v/>
      </c>
    </row>
    <row r="188" spans="1:10" x14ac:dyDescent="0.25">
      <c r="B188" s="11"/>
      <c r="C188" s="11"/>
      <c r="D188" s="11"/>
      <c r="E188" s="11"/>
      <c r="F188" s="11"/>
      <c r="G188" s="11"/>
      <c r="H188" s="12" t="str">
        <f>IF($A188="","",((((B188+C188)+D188)+E188)+F188))</f>
        <v/>
      </c>
      <c r="I188" s="13" t="str">
        <f>IF($A188="","",IFERROR((H188/G188),0))</f>
        <v/>
      </c>
      <c r="J188" s="12" t="str">
        <f>IF($A188="","",CEILING((H188/'Settings'!$B$3),0.25))</f>
        <v/>
      </c>
    </row>
    <row r="189" spans="1:10" x14ac:dyDescent="0.25">
      <c r="B189" s="11"/>
      <c r="C189" s="11"/>
      <c r="D189" s="11"/>
      <c r="E189" s="11"/>
      <c r="F189" s="11"/>
      <c r="G189" s="11"/>
      <c r="H189" s="12" t="str">
        <f>IF($A189="","",((((B189+C189)+D189)+E189)+F189))</f>
        <v/>
      </c>
      <c r="I189" s="13" t="str">
        <f>IF($A189="","",IFERROR((H189/G189),0))</f>
        <v/>
      </c>
      <c r="J189" s="12" t="str">
        <f>IF($A189="","",CEILING((H189/'Settings'!$B$3),0.25))</f>
        <v/>
      </c>
    </row>
    <row r="190" spans="1:10" x14ac:dyDescent="0.25">
      <c r="B190" s="11"/>
      <c r="C190" s="11"/>
      <c r="D190" s="11"/>
      <c r="E190" s="11"/>
      <c r="F190" s="11"/>
      <c r="G190" s="11"/>
      <c r="H190" s="12" t="str">
        <f>IF($A190="","",((((B190+C190)+D190)+E190)+F190))</f>
        <v/>
      </c>
      <c r="I190" s="13" t="str">
        <f>IF($A190="","",IFERROR((H190/G190),0))</f>
        <v/>
      </c>
      <c r="J190" s="12" t="str">
        <f>IF($A190="","",CEILING((H190/'Settings'!$B$3),0.25))</f>
        <v/>
      </c>
    </row>
    <row r="191" spans="1:10" x14ac:dyDescent="0.25">
      <c r="B191" s="11"/>
      <c r="C191" s="11"/>
      <c r="D191" s="11"/>
      <c r="E191" s="11"/>
      <c r="F191" s="11"/>
      <c r="G191" s="11"/>
      <c r="H191" s="12" t="str">
        <f>IF($A191="","",((((B191+C191)+D191)+E191)+F191))</f>
        <v/>
      </c>
      <c r="I191" s="13" t="str">
        <f>IF($A191="","",IFERROR((H191/G191),0))</f>
        <v/>
      </c>
      <c r="J191" s="12" t="str">
        <f>IF($A191="","",CEILING((H191/'Settings'!$B$3),0.25))</f>
        <v/>
      </c>
    </row>
    <row r="192" spans="1:10" x14ac:dyDescent="0.25">
      <c r="B192" s="11"/>
      <c r="C192" s="11"/>
      <c r="D192" s="11"/>
      <c r="E192" s="11"/>
      <c r="F192" s="11"/>
      <c r="G192" s="11"/>
      <c r="H192" s="12" t="str">
        <f>IF($A192="","",((((B192+C192)+D192)+E192)+F192))</f>
        <v/>
      </c>
      <c r="I192" s="13" t="str">
        <f>IF($A192="","",IFERROR((H192/G192),0))</f>
        <v/>
      </c>
      <c r="J192" s="12" t="str">
        <f>IF($A192="","",CEILING((H192/'Settings'!$B$3),0.25))</f>
        <v/>
      </c>
    </row>
    <row r="193" spans="1:10" x14ac:dyDescent="0.25">
      <c r="B193" s="11"/>
      <c r="C193" s="11"/>
      <c r="D193" s="11"/>
      <c r="E193" s="11"/>
      <c r="F193" s="11"/>
      <c r="G193" s="11"/>
      <c r="H193" s="12" t="str">
        <f>IF($A193="","",((((B193+C193)+D193)+E193)+F193))</f>
        <v/>
      </c>
      <c r="I193" s="13" t="str">
        <f>IF($A193="","",IFERROR((H193/G193),0))</f>
        <v/>
      </c>
      <c r="J193" s="12" t="str">
        <f>IF($A193="","",CEILING((H193/'Settings'!$B$3),0.25))</f>
        <v/>
      </c>
    </row>
    <row r="194" spans="1:10" x14ac:dyDescent="0.25">
      <c r="B194" s="11"/>
      <c r="C194" s="11"/>
      <c r="D194" s="11"/>
      <c r="E194" s="11"/>
      <c r="F194" s="11"/>
      <c r="G194" s="11"/>
      <c r="H194" s="12" t="str">
        <f>IF($A194="","",((((B194+C194)+D194)+E194)+F194))</f>
        <v/>
      </c>
      <c r="I194" s="13" t="str">
        <f>IF($A194="","",IFERROR((H194/G194),0))</f>
        <v/>
      </c>
      <c r="J194" s="12" t="str">
        <f>IF($A194="","",CEILING((H194/'Settings'!$B$3),0.25))</f>
        <v/>
      </c>
    </row>
    <row r="195" spans="1:10" x14ac:dyDescent="0.25">
      <c r="B195" s="11"/>
      <c r="C195" s="11"/>
      <c r="D195" s="11"/>
      <c r="E195" s="11"/>
      <c r="F195" s="11"/>
      <c r="G195" s="11"/>
      <c r="H195" s="12" t="str">
        <f>IF($A195="","",((((B195+C195)+D195)+E195)+F195))</f>
        <v/>
      </c>
      <c r="I195" s="13" t="str">
        <f>IF($A195="","",IFERROR((H195/G195),0))</f>
        <v/>
      </c>
      <c r="J195" s="12" t="str">
        <f>IF($A195="","",CEILING((H195/'Settings'!$B$3),0.25))</f>
        <v/>
      </c>
    </row>
    <row r="196" spans="1:10" x14ac:dyDescent="0.25">
      <c r="B196" s="11"/>
      <c r="C196" s="11"/>
      <c r="D196" s="11"/>
      <c r="E196" s="11"/>
      <c r="F196" s="11"/>
      <c r="G196" s="11"/>
      <c r="H196" s="12" t="str">
        <f>IF($A196="","",((((B196+C196)+D196)+E196)+F196))</f>
        <v/>
      </c>
      <c r="I196" s="13" t="str">
        <f>IF($A196="","",IFERROR((H196/G196),0))</f>
        <v/>
      </c>
      <c r="J196" s="12" t="str">
        <f>IF($A196="","",CEILING((H196/'Settings'!$B$3),0.25))</f>
        <v/>
      </c>
    </row>
    <row r="197" spans="1:10" x14ac:dyDescent="0.25">
      <c r="B197" s="11"/>
      <c r="C197" s="11"/>
      <c r="D197" s="11"/>
      <c r="E197" s="11"/>
      <c r="F197" s="11"/>
      <c r="G197" s="11"/>
      <c r="H197" s="12" t="str">
        <f>IF($A197="","",((((B197+C197)+D197)+E197)+F197))</f>
        <v/>
      </c>
      <c r="I197" s="13" t="str">
        <f>IF($A197="","",IFERROR((H197/G197),0))</f>
        <v/>
      </c>
      <c r="J197" s="12" t="str">
        <f>IF($A197="","",CEILING((H197/'Settings'!$B$3),0.25))</f>
        <v/>
      </c>
    </row>
    <row r="198" spans="1:10" x14ac:dyDescent="0.25">
      <c r="B198" s="11"/>
      <c r="C198" s="11"/>
      <c r="D198" s="11"/>
      <c r="E198" s="11"/>
      <c r="F198" s="11"/>
      <c r="G198" s="11"/>
      <c r="H198" s="12" t="str">
        <f>IF($A198="","",((((B198+C198)+D198)+E198)+F198))</f>
        <v/>
      </c>
      <c r="I198" s="13" t="str">
        <f>IF($A198="","",IFERROR((H198/G198),0))</f>
        <v/>
      </c>
      <c r="J198" s="12" t="str">
        <f>IF($A198="","",CEILING((H198/'Settings'!$B$3),0.25))</f>
        <v/>
      </c>
    </row>
    <row r="199" spans="1:10" x14ac:dyDescent="0.25">
      <c r="B199" s="11"/>
      <c r="C199" s="11"/>
      <c r="D199" s="11"/>
      <c r="E199" s="11"/>
      <c r="F199" s="11"/>
      <c r="G199" s="11"/>
      <c r="H199" s="12" t="str">
        <f>IF($A199="","",((((B199+C199)+D199)+E199)+F199))</f>
        <v/>
      </c>
      <c r="I199" s="13" t="str">
        <f>IF($A199="","",IFERROR((H199/G199),0))</f>
        <v/>
      </c>
      <c r="J199" s="12" t="str">
        <f>IF($A199="","",CEILING((H199/'Settings'!$B$3),0.25))</f>
        <v/>
      </c>
    </row>
    <row r="200" spans="1:10" x14ac:dyDescent="0.25">
      <c r="B200" s="11"/>
      <c r="C200" s="11"/>
      <c r="D200" s="11"/>
      <c r="E200" s="11"/>
      <c r="F200" s="11"/>
      <c r="G200" s="11"/>
      <c r="H200" s="12" t="str">
        <f>IF($A200="","",((((B200+C200)+D200)+E200)+F200))</f>
        <v/>
      </c>
      <c r="I200" s="13" t="str">
        <f>IF($A200="","",IFERROR((H200/G200),0))</f>
        <v/>
      </c>
      <c r="J200" s="12" t="str">
        <f>IF($A200="","",CEILING((H200/'Settings'!$B$3),0.25))</f>
        <v/>
      </c>
    </row>
    <row r="201" spans="1:10" x14ac:dyDescent="0.25">
      <c r="B201" s="11"/>
      <c r="C201" s="11"/>
      <c r="D201" s="11"/>
      <c r="E201" s="11"/>
      <c r="F201" s="11"/>
      <c r="G201" s="11"/>
      <c r="H201" s="12" t="str">
        <f>IF($A201="","",((((B201+C201)+D201)+E201)+F201))</f>
        <v/>
      </c>
      <c r="I201" s="13" t="str">
        <f>IF($A201="","",IFERROR((H201/G201),0))</f>
        <v/>
      </c>
      <c r="J201" s="12" t="str">
        <f>IF($A201="","",CEILING((H201/'Settings'!$B$3),0.25))</f>
        <v/>
      </c>
    </row>
  </sheetData>
  <autoFilter ref="A1:J1"/>
  <conditionalFormatting sqref="I2:I201">
    <cfRule type="expression" dxfId="0" priority="1">
      <formula>AND(I2&lt;&gt;"",I2&gt;0.35)</formula>
    </cfRule>
  </conditionalFormatting>
  <conditionalFormatting sqref="I2:I201">
    <cfRule type="expression" dxfId="1" priority="1">
      <formula>AND(I2&lt;&gt;"",I2&gt;0.3)</formula>
    </cfRule>
  </conditionalFormatting>
  <dataValidations count="6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28</v>
      </c>
      <c r="B1" s="14" t="s">
        <v>29</v>
      </c>
      <c r="C1" s="14" t="s">
        <v>30</v>
      </c>
    </row>
    <row r="2" spans="1:3" x14ac:dyDescent="0.25">
      <c r="A2" s="15" t="s">
        <v>31</v>
      </c>
      <c r="B2" s="16"/>
      <c r="C2" s="16"/>
    </row>
    <row r="3" spans="1:3" x14ac:dyDescent="0.25">
      <c r="A3" t="s">
        <v>32</v>
      </c>
      <c r="B3" s="17">
        <v>0.3</v>
      </c>
      <c r="C3" s="18" t="s">
        <v>33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Sandwiches</vt:lpstr>
      <vt:lpstr>Settings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