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Season" state="visible" r:id="rId6"/>
  </sheets>
  <calcPr calcId="171027" fullCalcOnLoad="1"/>
</workbook>
</file>

<file path=xl/sharedStrings.xml><?xml version="1.0" encoding="utf-8"?>
<sst xmlns="http://schemas.openxmlformats.org/spreadsheetml/2006/main" count="55" uniqueCount="51">
  <si>
    <t>CSA Member Tracker</t>
  </si>
  <si>
    <t>A free member tracker for CSA farms: track members by share size and pickup site with paid status and weeks remaining in Sheets or Excel.</t>
  </si>
  <si>
    <t>Quick start</t>
  </si>
  <si>
    <t>Open the Members tab and replace the sample rows with your own — one row per entry. Formulas fill in automatically for new rows.</t>
  </si>
  <si>
    <t>Count shares by site each week to pack the right number of boxes; Balance turns amber for members on payment plans.</t>
  </si>
  <si>
    <t>Ask about renewal in the last month of the season while members are happy.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</si>
  <si>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</si>
  <si>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</si>
  <si>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</si>
  <si>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</si>
  <si>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</si>
  <si>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</si>
  <si>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</si>
  <si>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</si>
  <si>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Email</t>
  </si>
  <si>
    <t>Share</t>
  </si>
  <si>
    <t>Pickup site</t>
  </si>
  <si>
    <t>Season price</t>
  </si>
  <si>
    <t>Paid</t>
  </si>
  <si>
    <t>Weeks in season</t>
  </si>
  <si>
    <t>Weeks picked up</t>
  </si>
  <si>
    <t>Renew next season</t>
  </si>
  <si>
    <t>Balance</t>
  </si>
  <si>
    <t>Weeks remaining</t>
  </si>
  <si>
    <t>Morgan family</t>
  </si>
  <si>
    <t>morgan@example.com</t>
  </si>
  <si>
    <t>Full share</t>
  </si>
  <si>
    <t>Farm stand (Tue)</t>
  </si>
  <si>
    <t>Yes</t>
  </si>
  <si>
    <t>K. Shaw</t>
  </si>
  <si>
    <t>kshaw@example.com</t>
  </si>
  <si>
    <t>Half share</t>
  </si>
  <si>
    <t>Downtown church (Thu)</t>
  </si>
  <si>
    <t>Maybe</t>
  </si>
  <si>
    <t>L. Ito</t>
  </si>
  <si>
    <t>lito@example.com</t>
  </si>
  <si>
    <t>Home delivery (Sat)</t>
  </si>
  <si>
    <t>Not asked</t>
  </si>
  <si>
    <t>R. Allen</t>
  </si>
  <si>
    <t>rallen@example.com</t>
  </si>
  <si>
    <t>Egg add-on</t>
  </si>
  <si>
    <t>Item</t>
  </si>
  <si>
    <t>Value</t>
  </si>
  <si>
    <t>Notes</t>
  </si>
  <si>
    <t>Members</t>
  </si>
  <si>
    <t>Full shares</t>
  </si>
  <si>
    <t>Half shares</t>
  </si>
  <si>
    <t>Money</t>
  </si>
  <si>
    <t>Balances owed</t>
  </si>
  <si>
    <t>Next season</t>
  </si>
  <si>
    <t>Renewing so 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</si>
</sst>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5" customWidth="1"/>
    <col min="6" max="6" width="14" customWidth="1"/>
    <col min="7" max="8" width="18" customWidth="1"/>
    <col min="9" max="9" width="20" customWidth="1"/>
    <col min="10" max="10" width="14" customWidth="1"/>
    <col min="11" max="11" width="18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640</v>
      </c>
      <c r="F2" s="11">
        <v>640</v>
      </c>
      <c r="G2" s="12">
        <v>20</v>
      </c>
      <c r="H2" s="12">
        <v>14</v>
      </c>
      <c r="I2" t="s">
        <v>28</v>
      </c>
      <c r="J2" s="13">
        <f>IF($A2="","",(E2-F2))</f>
        <v>0</v>
      </c>
      <c r="K2" s="14">
        <f>IF($A2="","",(G2-H2))</f>
        <v>6</v>
      </c>
    </row>
    <row r="3" spans="1:11" x14ac:dyDescent="0.25">
      <c r="A3" t="s">
        <v>29</v>
      </c>
      <c r="B3" t="s">
        <v>30</v>
      </c>
      <c r="C3" t="s">
        <v>31</v>
      </c>
      <c r="D3" t="s">
        <v>32</v>
      </c>
      <c r="E3" s="11">
        <v>380</v>
      </c>
      <c r="F3" s="11">
        <v>190</v>
      </c>
      <c r="G3" s="12">
        <v>20</v>
      </c>
      <c r="H3" s="12">
        <v>14</v>
      </c>
      <c r="I3" t="s">
        <v>33</v>
      </c>
      <c r="J3" s="13">
        <f>IF($A3="","",(E3-F3))</f>
        <v>190</v>
      </c>
      <c r="K3" s="14">
        <f>IF($A3="","",(G3-H3))</f>
        <v>6</v>
      </c>
    </row>
    <row r="4" spans="1:11" x14ac:dyDescent="0.25">
      <c r="A4" t="s">
        <v>34</v>
      </c>
      <c r="B4" t="s">
        <v>35</v>
      </c>
      <c r="C4" t="s">
        <v>26</v>
      </c>
      <c r="D4" t="s">
        <v>36</v>
      </c>
      <c r="E4" s="11">
        <v>740</v>
      </c>
      <c r="F4" s="11">
        <v>740</v>
      </c>
      <c r="G4" s="12">
        <v>20</v>
      </c>
      <c r="H4" s="12">
        <v>13</v>
      </c>
      <c r="I4" t="s">
        <v>37</v>
      </c>
      <c r="J4" s="13">
        <f>IF($A4="","",(E4-F4))</f>
        <v>0</v>
      </c>
      <c r="K4" s="14">
        <f>IF($A4="","",(G4-H4))</f>
        <v>7</v>
      </c>
    </row>
    <row r="5" spans="1:11" x14ac:dyDescent="0.25">
      <c r="A5" t="s">
        <v>38</v>
      </c>
      <c r="B5" t="s">
        <v>39</v>
      </c>
      <c r="C5" t="s">
        <v>40</v>
      </c>
      <c r="D5" t="s">
        <v>27</v>
      </c>
      <c r="E5" s="11">
        <v>120</v>
      </c>
      <c r="F5" s="11">
        <v>120</v>
      </c>
      <c r="G5" s="12">
        <v>20</v>
      </c>
      <c r="H5" s="12">
        <v>14</v>
      </c>
      <c r="I5" t="s">
        <v>28</v>
      </c>
      <c r="J5" s="13">
        <f>IF($A5="","",(E5-F5))</f>
        <v>0</v>
      </c>
      <c r="K5" s="14">
        <f>IF($A5="","",(G5-H5))</f>
        <v>6</v>
      </c>
    </row>
    <row r="6" spans="1:11" x14ac:dyDescent="0.25">
      <c r="E6" s="11"/>
      <c r="F6" s="11"/>
      <c r="G6" s="12"/>
      <c r="H6" s="12"/>
      <c r="J6" s="13" t="str">
        <f>IF($A6="","",(E6-F6))</f>
        <v/>
      </c>
      <c r="K6" s="14" t="str">
        <f>IF($A6="","",(G6-H6))</f>
        <v/>
      </c>
    </row>
    <row r="7" spans="1:11" x14ac:dyDescent="0.25">
      <c r="E7" s="11"/>
      <c r="F7" s="11"/>
      <c r="G7" s="12"/>
      <c r="H7" s="12"/>
      <c r="J7" s="13" t="str">
        <f>IF($A7="","",(E7-F7))</f>
        <v/>
      </c>
      <c r="K7" s="14" t="str">
        <f>IF($A7="","",(G7-H7))</f>
        <v/>
      </c>
    </row>
    <row r="8" spans="1:11" x14ac:dyDescent="0.25">
      <c r="E8" s="11"/>
      <c r="F8" s="11"/>
      <c r="G8" s="12"/>
      <c r="H8" s="12"/>
      <c r="J8" s="13" t="str">
        <f>IF($A8="","",(E8-F8))</f>
        <v/>
      </c>
      <c r="K8" s="14" t="str">
        <f>IF($A8="","",(G8-H8))</f>
        <v/>
      </c>
    </row>
    <row r="9" spans="1:11" x14ac:dyDescent="0.25">
      <c r="E9" s="11"/>
      <c r="F9" s="11"/>
      <c r="G9" s="12"/>
      <c r="H9" s="12"/>
      <c r="J9" s="13" t="str">
        <f>IF($A9="","",(E9-F9))</f>
        <v/>
      </c>
      <c r="K9" s="14" t="str">
        <f>IF($A9="","",(G9-H9))</f>
        <v/>
      </c>
    </row>
    <row r="10" spans="1:11" x14ac:dyDescent="0.25">
      <c r="E10" s="11"/>
      <c r="F10" s="11"/>
      <c r="G10" s="12"/>
      <c r="H10" s="12"/>
      <c r="J10" s="13" t="str">
        <f>IF($A10="","",(E10-F10))</f>
        <v/>
      </c>
      <c r="K10" s="14" t="str">
        <f>IF($A10="","",(G10-H10))</f>
        <v/>
      </c>
    </row>
    <row r="11" spans="1:11" x14ac:dyDescent="0.25">
      <c r="E11" s="11"/>
      <c r="F11" s="11"/>
      <c r="G11" s="12"/>
      <c r="H11" s="12"/>
      <c r="J11" s="13" t="str">
        <f>IF($A11="","",(E11-F11))</f>
        <v/>
      </c>
      <c r="K11" s="14" t="str">
        <f>IF($A11="","",(G11-H11))</f>
        <v/>
      </c>
    </row>
    <row r="12" spans="1:11" x14ac:dyDescent="0.25">
      <c r="E12" s="11"/>
      <c r="F12" s="11"/>
      <c r="G12" s="12"/>
      <c r="H12" s="12"/>
      <c r="J12" s="13" t="str">
        <f>IF($A12="","",(E12-F12))</f>
        <v/>
      </c>
      <c r="K12" s="14" t="str">
        <f>IF($A12="","",(G12-H12))</f>
        <v/>
      </c>
    </row>
    <row r="13" spans="1:11" x14ac:dyDescent="0.25">
      <c r="E13" s="11"/>
      <c r="F13" s="11"/>
      <c r="G13" s="12"/>
      <c r="H13" s="12"/>
      <c r="J13" s="13" t="str">
        <f>IF($A13="","",(E13-F13))</f>
        <v/>
      </c>
      <c r="K13" s="14" t="str">
        <f>IF($A13="","",(G13-H13))</f>
        <v/>
      </c>
    </row>
    <row r="14" spans="1:11" x14ac:dyDescent="0.25">
      <c r="E14" s="11"/>
      <c r="F14" s="11"/>
      <c r="G14" s="12"/>
      <c r="H14" s="12"/>
      <c r="J14" s="13" t="str">
        <f>IF($A14="","",(E14-F14))</f>
        <v/>
      </c>
      <c r="K14" s="14" t="str">
        <f>IF($A14="","",(G14-H14))</f>
        <v/>
      </c>
    </row>
    <row r="15" spans="1:11" x14ac:dyDescent="0.25">
      <c r="E15" s="11"/>
      <c r="F15" s="11"/>
      <c r="G15" s="12"/>
      <c r="H15" s="12"/>
      <c r="J15" s="13" t="str">
        <f>IF($A15="","",(E15-F15))</f>
        <v/>
      </c>
      <c r="K15" s="14" t="str">
        <f>IF($A15="","",(G15-H15))</f>
        <v/>
      </c>
    </row>
    <row r="16" spans="1:11" x14ac:dyDescent="0.25">
      <c r="E16" s="11"/>
      <c r="F16" s="11"/>
      <c r="G16" s="12"/>
      <c r="H16" s="12"/>
      <c r="J16" s="13" t="str">
        <f>IF($A16="","",(E16-F16))</f>
        <v/>
      </c>
      <c r="K16" s="14" t="str">
        <f>IF($A16="","",(G16-H16))</f>
        <v/>
      </c>
    </row>
    <row r="17" spans="1:11" x14ac:dyDescent="0.25">
      <c r="E17" s="11"/>
      <c r="F17" s="11"/>
      <c r="G17" s="12"/>
      <c r="H17" s="12"/>
      <c r="J17" s="13" t="str">
        <f>IF($A17="","",(E17-F17))</f>
        <v/>
      </c>
      <c r="K17" s="14" t="str">
        <f>IF($A17="","",(G17-H17))</f>
        <v/>
      </c>
    </row>
    <row r="18" spans="1:11" x14ac:dyDescent="0.25">
      <c r="E18" s="11"/>
      <c r="F18" s="11"/>
      <c r="G18" s="12"/>
      <c r="H18" s="12"/>
      <c r="J18" s="13" t="str">
        <f>IF($A18="","",(E18-F18))</f>
        <v/>
      </c>
      <c r="K18" s="14" t="str">
        <f>IF($A18="","",(G18-H18))</f>
        <v/>
      </c>
    </row>
    <row r="19" spans="1:11" x14ac:dyDescent="0.25">
      <c r="E19" s="11"/>
      <c r="F19" s="11"/>
      <c r="G19" s="12"/>
      <c r="H19" s="12"/>
      <c r="J19" s="13" t="str">
        <f>IF($A19="","",(E19-F19))</f>
        <v/>
      </c>
      <c r="K19" s="14" t="str">
        <f>IF($A19="","",(G19-H19))</f>
        <v/>
      </c>
    </row>
    <row r="20" spans="1:11" x14ac:dyDescent="0.25">
      <c r="E20" s="11"/>
      <c r="F20" s="11"/>
      <c r="G20" s="12"/>
      <c r="H20" s="12"/>
      <c r="J20" s="13" t="str">
        <f>IF($A20="","",(E20-F20))</f>
        <v/>
      </c>
      <c r="K20" s="14" t="str">
        <f>IF($A20="","",(G20-H20))</f>
        <v/>
      </c>
    </row>
    <row r="21" spans="1:11" x14ac:dyDescent="0.25">
      <c r="E21" s="11"/>
      <c r="F21" s="11"/>
      <c r="G21" s="12"/>
      <c r="H21" s="12"/>
      <c r="J21" s="13" t="str">
        <f>IF($A21="","",(E21-F21))</f>
        <v/>
      </c>
      <c r="K21" s="14" t="str">
        <f>IF($A21="","",(G21-H21))</f>
        <v/>
      </c>
    </row>
    <row r="22" spans="1:11" x14ac:dyDescent="0.25">
      <c r="E22" s="11"/>
      <c r="F22" s="11"/>
      <c r="G22" s="12"/>
      <c r="H22" s="12"/>
      <c r="J22" s="13" t="str">
        <f>IF($A22="","",(E22-F22))</f>
        <v/>
      </c>
      <c r="K22" s="14" t="str">
        <f>IF($A22="","",(G22-H22))</f>
        <v/>
      </c>
    </row>
    <row r="23" spans="1:11" x14ac:dyDescent="0.25">
      <c r="E23" s="11"/>
      <c r="F23" s="11"/>
      <c r="G23" s="12"/>
      <c r="H23" s="12"/>
      <c r="J23" s="13" t="str">
        <f>IF($A23="","",(E23-F23))</f>
        <v/>
      </c>
      <c r="K23" s="14" t="str">
        <f>IF($A23="","",(G23-H23))</f>
        <v/>
      </c>
    </row>
    <row r="24" spans="1:11" x14ac:dyDescent="0.25">
      <c r="E24" s="11"/>
      <c r="F24" s="11"/>
      <c r="G24" s="12"/>
      <c r="H24" s="12"/>
      <c r="J24" s="13" t="str">
        <f>IF($A24="","",(E24-F24))</f>
        <v/>
      </c>
      <c r="K24" s="14" t="str">
        <f>IF($A24="","",(G24-H24))</f>
        <v/>
      </c>
    </row>
    <row r="25" spans="1:11" x14ac:dyDescent="0.25">
      <c r="E25" s="11"/>
      <c r="F25" s="11"/>
      <c r="G25" s="12"/>
      <c r="H25" s="12"/>
      <c r="J25" s="13" t="str">
        <f>IF($A25="","",(E25-F25))</f>
        <v/>
      </c>
      <c r="K25" s="14" t="str">
        <f>IF($A25="","",(G25-H25))</f>
        <v/>
      </c>
    </row>
    <row r="26" spans="1:11" x14ac:dyDescent="0.25">
      <c r="E26" s="11"/>
      <c r="F26" s="11"/>
      <c r="G26" s="12"/>
      <c r="H26" s="12"/>
      <c r="J26" s="13" t="str">
        <f>IF($A26="","",(E26-F26))</f>
        <v/>
      </c>
      <c r="K26" s="14" t="str">
        <f>IF($A26="","",(G26-H26))</f>
        <v/>
      </c>
    </row>
    <row r="27" spans="1:11" x14ac:dyDescent="0.25">
      <c r="E27" s="11"/>
      <c r="F27" s="11"/>
      <c r="G27" s="12"/>
      <c r="H27" s="12"/>
      <c r="J27" s="13" t="str">
        <f>IF($A27="","",(E27-F27))</f>
        <v/>
      </c>
      <c r="K27" s="14" t="str">
        <f>IF($A27="","",(G27-H27))</f>
        <v/>
      </c>
    </row>
    <row r="28" spans="1:11" x14ac:dyDescent="0.25">
      <c r="E28" s="11"/>
      <c r="F28" s="11"/>
      <c r="G28" s="12"/>
      <c r="H28" s="12"/>
      <c r="J28" s="13" t="str">
        <f>IF($A28="","",(E28-F28))</f>
        <v/>
      </c>
      <c r="K28" s="14" t="str">
        <f>IF($A28="","",(G28-H28))</f>
        <v/>
      </c>
    </row>
    <row r="29" spans="1:11" x14ac:dyDescent="0.25">
      <c r="E29" s="11"/>
      <c r="F29" s="11"/>
      <c r="G29" s="12"/>
      <c r="H29" s="12"/>
      <c r="J29" s="13" t="str">
        <f>IF($A29="","",(E29-F29))</f>
        <v/>
      </c>
      <c r="K29" s="14" t="str">
        <f>IF($A29="","",(G29-H29))</f>
        <v/>
      </c>
    </row>
    <row r="30" spans="1:11" x14ac:dyDescent="0.25">
      <c r="E30" s="11"/>
      <c r="F30" s="11"/>
      <c r="G30" s="12"/>
      <c r="H30" s="12"/>
      <c r="J30" s="13" t="str">
        <f>IF($A30="","",(E30-F30))</f>
        <v/>
      </c>
      <c r="K30" s="14" t="str">
        <f>IF($A30="","",(G30-H30))</f>
        <v/>
      </c>
    </row>
    <row r="31" spans="1:11" x14ac:dyDescent="0.25">
      <c r="E31" s="11"/>
      <c r="F31" s="11"/>
      <c r="G31" s="12"/>
      <c r="H31" s="12"/>
      <c r="J31" s="13" t="str">
        <f>IF($A31="","",(E31-F31))</f>
        <v/>
      </c>
      <c r="K31" s="14" t="str">
        <f>IF($A31="","",(G31-H31))</f>
        <v/>
      </c>
    </row>
    <row r="32" spans="1:11" x14ac:dyDescent="0.25">
      <c r="E32" s="11"/>
      <c r="F32" s="11"/>
      <c r="G32" s="12"/>
      <c r="H32" s="12"/>
      <c r="J32" s="13" t="str">
        <f>IF($A32="","",(E32-F32))</f>
        <v/>
      </c>
      <c r="K32" s="14" t="str">
        <f>IF($A32="","",(G32-H32))</f>
        <v/>
      </c>
    </row>
    <row r="33" spans="1:11" x14ac:dyDescent="0.25">
      <c r="E33" s="11"/>
      <c r="F33" s="11"/>
      <c r="G33" s="12"/>
      <c r="H33" s="12"/>
      <c r="J33" s="13" t="str">
        <f>IF($A33="","",(E33-F33))</f>
        <v/>
      </c>
      <c r="K33" s="14" t="str">
        <f>IF($A33="","",(G33-H33))</f>
        <v/>
      </c>
    </row>
    <row r="34" spans="1:11" x14ac:dyDescent="0.25">
      <c r="E34" s="11"/>
      <c r="F34" s="11"/>
      <c r="G34" s="12"/>
      <c r="H34" s="12"/>
      <c r="J34" s="13" t="str">
        <f>IF($A34="","",(E34-F34))</f>
        <v/>
      </c>
      <c r="K34" s="14" t="str">
        <f>IF($A34="","",(G34-H34))</f>
        <v/>
      </c>
    </row>
    <row r="35" spans="1:11" x14ac:dyDescent="0.25">
      <c r="E35" s="11"/>
      <c r="F35" s="11"/>
      <c r="G35" s="12"/>
      <c r="H35" s="12"/>
      <c r="J35" s="13" t="str">
        <f>IF($A35="","",(E35-F35))</f>
        <v/>
      </c>
      <c r="K35" s="14" t="str">
        <f>IF($A35="","",(G35-H35))</f>
        <v/>
      </c>
    </row>
    <row r="36" spans="1:11" x14ac:dyDescent="0.25">
      <c r="E36" s="11"/>
      <c r="F36" s="11"/>
      <c r="G36" s="12"/>
      <c r="H36" s="12"/>
      <c r="J36" s="13" t="str">
        <f>IF($A36="","",(E36-F36))</f>
        <v/>
      </c>
      <c r="K36" s="14" t="str">
        <f>IF($A36="","",(G36-H36))</f>
        <v/>
      </c>
    </row>
    <row r="37" spans="1:11" x14ac:dyDescent="0.25">
      <c r="E37" s="11"/>
      <c r="F37" s="11"/>
      <c r="G37" s="12"/>
      <c r="H37" s="12"/>
      <c r="J37" s="13" t="str">
        <f>IF($A37="","",(E37-F37))</f>
        <v/>
      </c>
      <c r="K37" s="14" t="str">
        <f>IF($A37="","",(G37-H37))</f>
        <v/>
      </c>
    </row>
    <row r="38" spans="1:11" x14ac:dyDescent="0.25">
      <c r="E38" s="11"/>
      <c r="F38" s="11"/>
      <c r="G38" s="12"/>
      <c r="H38" s="12"/>
      <c r="J38" s="13" t="str">
        <f>IF($A38="","",(E38-F38))</f>
        <v/>
      </c>
      <c r="K38" s="14" t="str">
        <f>IF($A38="","",(G38-H38))</f>
        <v/>
      </c>
    </row>
    <row r="39" spans="1:11" x14ac:dyDescent="0.25">
      <c r="E39" s="11"/>
      <c r="F39" s="11"/>
      <c r="G39" s="12"/>
      <c r="H39" s="12"/>
      <c r="J39" s="13" t="str">
        <f>IF($A39="","",(E39-F39))</f>
        <v/>
      </c>
      <c r="K39" s="14" t="str">
        <f>IF($A39="","",(G39-H39))</f>
        <v/>
      </c>
    </row>
    <row r="40" spans="1:11" x14ac:dyDescent="0.25">
      <c r="E40" s="11"/>
      <c r="F40" s="11"/>
      <c r="G40" s="12"/>
      <c r="H40" s="12"/>
      <c r="J40" s="13" t="str">
        <f>IF($A40="","",(E40-F40))</f>
        <v/>
      </c>
      <c r="K40" s="14" t="str">
        <f>IF($A40="","",(G40-H40))</f>
        <v/>
      </c>
    </row>
    <row r="41" spans="1:11" x14ac:dyDescent="0.25">
      <c r="E41" s="11"/>
      <c r="F41" s="11"/>
      <c r="G41" s="12"/>
      <c r="H41" s="12"/>
      <c r="J41" s="13" t="str">
        <f>IF($A41="","",(E41-F41))</f>
        <v/>
      </c>
      <c r="K41" s="14" t="str">
        <f>IF($A41="","",(G41-H41))</f>
        <v/>
      </c>
    </row>
    <row r="42" spans="1:11" x14ac:dyDescent="0.25">
      <c r="E42" s="11"/>
      <c r="F42" s="11"/>
      <c r="G42" s="12"/>
      <c r="H42" s="12"/>
      <c r="J42" s="13" t="str">
        <f>IF($A42="","",(E42-F42))</f>
        <v/>
      </c>
      <c r="K42" s="14" t="str">
        <f>IF($A42="","",(G42-H42))</f>
        <v/>
      </c>
    </row>
    <row r="43" spans="1:11" x14ac:dyDescent="0.25">
      <c r="E43" s="11"/>
      <c r="F43" s="11"/>
      <c r="G43" s="12"/>
      <c r="H43" s="12"/>
      <c r="J43" s="13" t="str">
        <f>IF($A43="","",(E43-F43))</f>
        <v/>
      </c>
      <c r="K43" s="14" t="str">
        <f>IF($A43="","",(G43-H43))</f>
        <v/>
      </c>
    </row>
    <row r="44" spans="1:11" x14ac:dyDescent="0.25">
      <c r="E44" s="11"/>
      <c r="F44" s="11"/>
      <c r="G44" s="12"/>
      <c r="H44" s="12"/>
      <c r="J44" s="13" t="str">
        <f>IF($A44="","",(E44-F44))</f>
        <v/>
      </c>
      <c r="K44" s="14" t="str">
        <f>IF($A44="","",(G44-H44))</f>
        <v/>
      </c>
    </row>
    <row r="45" spans="1:11" x14ac:dyDescent="0.25">
      <c r="E45" s="11"/>
      <c r="F45" s="11"/>
      <c r="G45" s="12"/>
      <c r="H45" s="12"/>
      <c r="J45" s="13" t="str">
        <f>IF($A45="","",(E45-F45))</f>
        <v/>
      </c>
      <c r="K45" s="14" t="str">
        <f>IF($A45="","",(G45-H45))</f>
        <v/>
      </c>
    </row>
    <row r="46" spans="1:11" x14ac:dyDescent="0.25">
      <c r="E46" s="11"/>
      <c r="F46" s="11"/>
      <c r="G46" s="12"/>
      <c r="H46" s="12"/>
      <c r="J46" s="13" t="str">
        <f>IF($A46="","",(E46-F46))</f>
        <v/>
      </c>
      <c r="K46" s="14" t="str">
        <f>IF($A46="","",(G46-H46))</f>
        <v/>
      </c>
    </row>
    <row r="47" spans="1:11" x14ac:dyDescent="0.25">
      <c r="E47" s="11"/>
      <c r="F47" s="11"/>
      <c r="G47" s="12"/>
      <c r="H47" s="12"/>
      <c r="J47" s="13" t="str">
        <f>IF($A47="","",(E47-F47))</f>
        <v/>
      </c>
      <c r="K47" s="14" t="str">
        <f>IF($A47="","",(G47-H47))</f>
        <v/>
      </c>
    </row>
    <row r="48" spans="1:11" x14ac:dyDescent="0.25">
      <c r="E48" s="11"/>
      <c r="F48" s="11"/>
      <c r="G48" s="12"/>
      <c r="H48" s="12"/>
      <c r="J48" s="13" t="str">
        <f>IF($A48="","",(E48-F48))</f>
        <v/>
      </c>
      <c r="K48" s="14" t="str">
        <f>IF($A48="","",(G48-H48))</f>
        <v/>
      </c>
    </row>
    <row r="49" spans="1:11" x14ac:dyDescent="0.25">
      <c r="E49" s="11"/>
      <c r="F49" s="11"/>
      <c r="G49" s="12"/>
      <c r="H49" s="12"/>
      <c r="J49" s="13" t="str">
        <f>IF($A49="","",(E49-F49))</f>
        <v/>
      </c>
      <c r="K49" s="14" t="str">
        <f>IF($A49="","",(G49-H49))</f>
        <v/>
      </c>
    </row>
    <row r="50" spans="1:11" x14ac:dyDescent="0.25">
      <c r="E50" s="11"/>
      <c r="F50" s="11"/>
      <c r="G50" s="12"/>
      <c r="H50" s="12"/>
      <c r="J50" s="13" t="str">
        <f>IF($A50="","",(E50-F50))</f>
        <v/>
      </c>
      <c r="K50" s="14" t="str">
        <f>IF($A50="","",(G50-H50))</f>
        <v/>
      </c>
    </row>
    <row r="51" spans="1:11" x14ac:dyDescent="0.25">
      <c r="E51" s="11"/>
      <c r="F51" s="11"/>
      <c r="G51" s="12"/>
      <c r="H51" s="12"/>
      <c r="J51" s="13" t="str">
        <f>IF($A51="","",(E51-F51))</f>
        <v/>
      </c>
      <c r="K51" s="14" t="str">
        <f>IF($A51="","",(G51-H51))</f>
        <v/>
      </c>
    </row>
    <row r="52" spans="1:11" x14ac:dyDescent="0.25">
      <c r="E52" s="11"/>
      <c r="F52" s="11"/>
      <c r="G52" s="12"/>
      <c r="H52" s="12"/>
      <c r="J52" s="13" t="str">
        <f>IF($A52="","",(E52-F52))</f>
        <v/>
      </c>
      <c r="K52" s="14" t="str">
        <f>IF($A52="","",(G52-H52))</f>
        <v/>
      </c>
    </row>
    <row r="53" spans="1:11" x14ac:dyDescent="0.25">
      <c r="E53" s="11"/>
      <c r="F53" s="11"/>
      <c r="G53" s="12"/>
      <c r="H53" s="12"/>
      <c r="J53" s="13" t="str">
        <f>IF($A53="","",(E53-F53))</f>
        <v/>
      </c>
      <c r="K53" s="14" t="str">
        <f>IF($A53="","",(G53-H53))</f>
        <v/>
      </c>
    </row>
    <row r="54" spans="1:11" x14ac:dyDescent="0.25">
      <c r="E54" s="11"/>
      <c r="F54" s="11"/>
      <c r="G54" s="12"/>
      <c r="H54" s="12"/>
      <c r="J54" s="13" t="str">
        <f>IF($A54="","",(E54-F54))</f>
        <v/>
      </c>
      <c r="K54" s="14" t="str">
        <f>IF($A54="","",(G54-H54))</f>
        <v/>
      </c>
    </row>
    <row r="55" spans="1:11" x14ac:dyDescent="0.25">
      <c r="E55" s="11"/>
      <c r="F55" s="11"/>
      <c r="G55" s="12"/>
      <c r="H55" s="12"/>
      <c r="J55" s="13" t="str">
        <f>IF($A55="","",(E55-F55))</f>
        <v/>
      </c>
      <c r="K55" s="14" t="str">
        <f>IF($A55="","",(G55-H55))</f>
        <v/>
      </c>
    </row>
    <row r="56" spans="1:11" x14ac:dyDescent="0.25">
      <c r="E56" s="11"/>
      <c r="F56" s="11"/>
      <c r="G56" s="12"/>
      <c r="H56" s="12"/>
      <c r="J56" s="13" t="str">
        <f>IF($A56="","",(E56-F56))</f>
        <v/>
      </c>
      <c r="K56" s="14" t="str">
        <f>IF($A56="","",(G56-H56))</f>
        <v/>
      </c>
    </row>
    <row r="57" spans="1:11" x14ac:dyDescent="0.25">
      <c r="E57" s="11"/>
      <c r="F57" s="11"/>
      <c r="G57" s="12"/>
      <c r="H57" s="12"/>
      <c r="J57" s="13" t="str">
        <f>IF($A57="","",(E57-F57))</f>
        <v/>
      </c>
      <c r="K57" s="14" t="str">
        <f>IF($A57="","",(G57-H57))</f>
        <v/>
      </c>
    </row>
    <row r="58" spans="1:11" x14ac:dyDescent="0.25">
      <c r="E58" s="11"/>
      <c r="F58" s="11"/>
      <c r="G58" s="12"/>
      <c r="H58" s="12"/>
      <c r="J58" s="13" t="str">
        <f>IF($A58="","",(E58-F58))</f>
        <v/>
      </c>
      <c r="K58" s="14" t="str">
        <f>IF($A58="","",(G58-H58))</f>
        <v/>
      </c>
    </row>
    <row r="59" spans="1:11" x14ac:dyDescent="0.25">
      <c r="E59" s="11"/>
      <c r="F59" s="11"/>
      <c r="G59" s="12"/>
      <c r="H59" s="12"/>
      <c r="J59" s="13" t="str">
        <f>IF($A59="","",(E59-F59))</f>
        <v/>
      </c>
      <c r="K59" s="14" t="str">
        <f>IF($A59="","",(G59-H59))</f>
        <v/>
      </c>
    </row>
    <row r="60" spans="1:11" x14ac:dyDescent="0.25">
      <c r="E60" s="11"/>
      <c r="F60" s="11"/>
      <c r="G60" s="12"/>
      <c r="H60" s="12"/>
      <c r="J60" s="13" t="str">
        <f>IF($A60="","",(E60-F60))</f>
        <v/>
      </c>
      <c r="K60" s="14" t="str">
        <f>IF($A60="","",(G60-H60))</f>
        <v/>
      </c>
    </row>
    <row r="61" spans="1:11" x14ac:dyDescent="0.25">
      <c r="E61" s="11"/>
      <c r="F61" s="11"/>
      <c r="G61" s="12"/>
      <c r="H61" s="12"/>
      <c r="J61" s="13" t="str">
        <f>IF($A61="","",(E61-F61))</f>
        <v/>
      </c>
      <c r="K61" s="14" t="str">
        <f>IF($A61="","",(G61-H61))</f>
        <v/>
      </c>
    </row>
    <row r="62" spans="1:11" x14ac:dyDescent="0.25">
      <c r="E62" s="11"/>
      <c r="F62" s="11"/>
      <c r="G62" s="12"/>
      <c r="H62" s="12"/>
      <c r="J62" s="13" t="str">
        <f>IF($A62="","",(E62-F62))</f>
        <v/>
      </c>
      <c r="K62" s="14" t="str">
        <f>IF($A62="","",(G62-H62))</f>
        <v/>
      </c>
    </row>
    <row r="63" spans="1:11" x14ac:dyDescent="0.25">
      <c r="E63" s="11"/>
      <c r="F63" s="11"/>
      <c r="G63" s="12"/>
      <c r="H63" s="12"/>
      <c r="J63" s="13" t="str">
        <f>IF($A63="","",(E63-F63))</f>
        <v/>
      </c>
      <c r="K63" s="14" t="str">
        <f>IF($A63="","",(G63-H63))</f>
        <v/>
      </c>
    </row>
    <row r="64" spans="1:11" x14ac:dyDescent="0.25">
      <c r="E64" s="11"/>
      <c r="F64" s="11"/>
      <c r="G64" s="12"/>
      <c r="H64" s="12"/>
      <c r="J64" s="13" t="str">
        <f>IF($A64="","",(E64-F64))</f>
        <v/>
      </c>
      <c r="K64" s="14" t="str">
        <f>IF($A64="","",(G64-H64))</f>
        <v/>
      </c>
    </row>
    <row r="65" spans="1:11" x14ac:dyDescent="0.25">
      <c r="E65" s="11"/>
      <c r="F65" s="11"/>
      <c r="G65" s="12"/>
      <c r="H65" s="12"/>
      <c r="J65" s="13" t="str">
        <f>IF($A65="","",(E65-F65))</f>
        <v/>
      </c>
      <c r="K65" s="14" t="str">
        <f>IF($A65="","",(G65-H65))</f>
        <v/>
      </c>
    </row>
    <row r="66" spans="1:11" x14ac:dyDescent="0.25">
      <c r="E66" s="11"/>
      <c r="F66" s="11"/>
      <c r="G66" s="12"/>
      <c r="H66" s="12"/>
      <c r="J66" s="13" t="str">
        <f>IF($A66="","",(E66-F66))</f>
        <v/>
      </c>
      <c r="K66" s="14" t="str">
        <f>IF($A66="","",(G66-H66))</f>
        <v/>
      </c>
    </row>
    <row r="67" spans="1:11" x14ac:dyDescent="0.25">
      <c r="E67" s="11"/>
      <c r="F67" s="11"/>
      <c r="G67" s="12"/>
      <c r="H67" s="12"/>
      <c r="J67" s="13" t="str">
        <f>IF($A67="","",(E67-F67))</f>
        <v/>
      </c>
      <c r="K67" s="14" t="str">
        <f>IF($A67="","",(G67-H67))</f>
        <v/>
      </c>
    </row>
    <row r="68" spans="1:11" x14ac:dyDescent="0.25">
      <c r="E68" s="11"/>
      <c r="F68" s="11"/>
      <c r="G68" s="12"/>
      <c r="H68" s="12"/>
      <c r="J68" s="13" t="str">
        <f>IF($A68="","",(E68-F68))</f>
        <v/>
      </c>
      <c r="K68" s="14" t="str">
        <f>IF($A68="","",(G68-H68))</f>
        <v/>
      </c>
    </row>
    <row r="69" spans="1:11" x14ac:dyDescent="0.25">
      <c r="E69" s="11"/>
      <c r="F69" s="11"/>
      <c r="G69" s="12"/>
      <c r="H69" s="12"/>
      <c r="J69" s="13" t="str">
        <f>IF($A69="","",(E69-F69))</f>
        <v/>
      </c>
      <c r="K69" s="14" t="str">
        <f>IF($A69="","",(G69-H69))</f>
        <v/>
      </c>
    </row>
    <row r="70" spans="1:11" x14ac:dyDescent="0.25">
      <c r="E70" s="11"/>
      <c r="F70" s="11"/>
      <c r="G70" s="12"/>
      <c r="H70" s="12"/>
      <c r="J70" s="13" t="str">
        <f>IF($A70="","",(E70-F70))</f>
        <v/>
      </c>
      <c r="K70" s="14" t="str">
        <f>IF($A70="","",(G70-H70))</f>
        <v/>
      </c>
    </row>
    <row r="71" spans="1:11" x14ac:dyDescent="0.25">
      <c r="E71" s="11"/>
      <c r="F71" s="11"/>
      <c r="G71" s="12"/>
      <c r="H71" s="12"/>
      <c r="J71" s="13" t="str">
        <f>IF($A71="","",(E71-F71))</f>
        <v/>
      </c>
      <c r="K71" s="14" t="str">
        <f>IF($A71="","",(G71-H71))</f>
        <v/>
      </c>
    </row>
    <row r="72" spans="1:11" x14ac:dyDescent="0.25">
      <c r="E72" s="11"/>
      <c r="F72" s="11"/>
      <c r="G72" s="12"/>
      <c r="H72" s="12"/>
      <c r="J72" s="13" t="str">
        <f>IF($A72="","",(E72-F72))</f>
        <v/>
      </c>
      <c r="K72" s="14" t="str">
        <f>IF($A72="","",(G72-H72))</f>
        <v/>
      </c>
    </row>
    <row r="73" spans="1:11" x14ac:dyDescent="0.25">
      <c r="E73" s="11"/>
      <c r="F73" s="11"/>
      <c r="G73" s="12"/>
      <c r="H73" s="12"/>
      <c r="J73" s="13" t="str">
        <f>IF($A73="","",(E73-F73))</f>
        <v/>
      </c>
      <c r="K73" s="14" t="str">
        <f>IF($A73="","",(G73-H73))</f>
        <v/>
      </c>
    </row>
    <row r="74" spans="1:11" x14ac:dyDescent="0.25">
      <c r="E74" s="11"/>
      <c r="F74" s="11"/>
      <c r="G74" s="12"/>
      <c r="H74" s="12"/>
      <c r="J74" s="13" t="str">
        <f>IF($A74="","",(E74-F74))</f>
        <v/>
      </c>
      <c r="K74" s="14" t="str">
        <f>IF($A74="","",(G74-H74))</f>
        <v/>
      </c>
    </row>
    <row r="75" spans="1:11" x14ac:dyDescent="0.25">
      <c r="E75" s="11"/>
      <c r="F75" s="11"/>
      <c r="G75" s="12"/>
      <c r="H75" s="12"/>
      <c r="J75" s="13" t="str">
        <f>IF($A75="","",(E75-F75))</f>
        <v/>
      </c>
      <c r="K75" s="14" t="str">
        <f>IF($A75="","",(G75-H75))</f>
        <v/>
      </c>
    </row>
    <row r="76" spans="1:11" x14ac:dyDescent="0.25">
      <c r="E76" s="11"/>
      <c r="F76" s="11"/>
      <c r="G76" s="12"/>
      <c r="H76" s="12"/>
      <c r="J76" s="13" t="str">
        <f>IF($A76="","",(E76-F76))</f>
        <v/>
      </c>
      <c r="K76" s="14" t="str">
        <f>IF($A76="","",(G76-H76))</f>
        <v/>
      </c>
    </row>
    <row r="77" spans="1:11" x14ac:dyDescent="0.25">
      <c r="E77" s="11"/>
      <c r="F77" s="11"/>
      <c r="G77" s="12"/>
      <c r="H77" s="12"/>
      <c r="J77" s="13" t="str">
        <f>IF($A77="","",(E77-F77))</f>
        <v/>
      </c>
      <c r="K77" s="14" t="str">
        <f>IF($A77="","",(G77-H77))</f>
        <v/>
      </c>
    </row>
    <row r="78" spans="1:11" x14ac:dyDescent="0.25">
      <c r="E78" s="11"/>
      <c r="F78" s="11"/>
      <c r="G78" s="12"/>
      <c r="H78" s="12"/>
      <c r="J78" s="13" t="str">
        <f>IF($A78="","",(E78-F78))</f>
        <v/>
      </c>
      <c r="K78" s="14" t="str">
        <f>IF($A78="","",(G78-H78))</f>
        <v/>
      </c>
    </row>
    <row r="79" spans="1:11" x14ac:dyDescent="0.25">
      <c r="E79" s="11"/>
      <c r="F79" s="11"/>
      <c r="G79" s="12"/>
      <c r="H79" s="12"/>
      <c r="J79" s="13" t="str">
        <f>IF($A79="","",(E79-F79))</f>
        <v/>
      </c>
      <c r="K79" s="14" t="str">
        <f>IF($A79="","",(G79-H79))</f>
        <v/>
      </c>
    </row>
    <row r="80" spans="1:11" x14ac:dyDescent="0.25">
      <c r="E80" s="11"/>
      <c r="F80" s="11"/>
      <c r="G80" s="12"/>
      <c r="H80" s="12"/>
      <c r="J80" s="13" t="str">
        <f>IF($A80="","",(E80-F80))</f>
        <v/>
      </c>
      <c r="K80" s="14" t="str">
        <f>IF($A80="","",(G80-H80))</f>
        <v/>
      </c>
    </row>
    <row r="81" spans="1:11" x14ac:dyDescent="0.25">
      <c r="E81" s="11"/>
      <c r="F81" s="11"/>
      <c r="G81" s="12"/>
      <c r="H81" s="12"/>
      <c r="J81" s="13" t="str">
        <f>IF($A81="","",(E81-F81))</f>
        <v/>
      </c>
      <c r="K81" s="14" t="str">
        <f>IF($A81="","",(G81-H81))</f>
        <v/>
      </c>
    </row>
    <row r="82" spans="1:11" x14ac:dyDescent="0.25">
      <c r="E82" s="11"/>
      <c r="F82" s="11"/>
      <c r="G82" s="12"/>
      <c r="H82" s="12"/>
      <c r="J82" s="13" t="str">
        <f>IF($A82="","",(E82-F82))</f>
        <v/>
      </c>
      <c r="K82" s="14" t="str">
        <f>IF($A82="","",(G82-H82))</f>
        <v/>
      </c>
    </row>
    <row r="83" spans="1:11" x14ac:dyDescent="0.25">
      <c r="E83" s="11"/>
      <c r="F83" s="11"/>
      <c r="G83" s="12"/>
      <c r="H83" s="12"/>
      <c r="J83" s="13" t="str">
        <f>IF($A83="","",(E83-F83))</f>
        <v/>
      </c>
      <c r="K83" s="14" t="str">
        <f>IF($A83="","",(G83-H83))</f>
        <v/>
      </c>
    </row>
    <row r="84" spans="1:11" x14ac:dyDescent="0.25">
      <c r="E84" s="11"/>
      <c r="F84" s="11"/>
      <c r="G84" s="12"/>
      <c r="H84" s="12"/>
      <c r="J84" s="13" t="str">
        <f>IF($A84="","",(E84-F84))</f>
        <v/>
      </c>
      <c r="K84" s="14" t="str">
        <f>IF($A84="","",(G84-H84))</f>
        <v/>
      </c>
    </row>
    <row r="85" spans="1:11" x14ac:dyDescent="0.25">
      <c r="E85" s="11"/>
      <c r="F85" s="11"/>
      <c r="G85" s="12"/>
      <c r="H85" s="12"/>
      <c r="J85" s="13" t="str">
        <f>IF($A85="","",(E85-F85))</f>
        <v/>
      </c>
      <c r="K85" s="14" t="str">
        <f>IF($A85="","",(G85-H85))</f>
        <v/>
      </c>
    </row>
    <row r="86" spans="1:11" x14ac:dyDescent="0.25">
      <c r="E86" s="11"/>
      <c r="F86" s="11"/>
      <c r="G86" s="12"/>
      <c r="H86" s="12"/>
      <c r="J86" s="13" t="str">
        <f>IF($A86="","",(E86-F86))</f>
        <v/>
      </c>
      <c r="K86" s="14" t="str">
        <f>IF($A86="","",(G86-H86))</f>
        <v/>
      </c>
    </row>
    <row r="87" spans="1:11" x14ac:dyDescent="0.25">
      <c r="E87" s="11"/>
      <c r="F87" s="11"/>
      <c r="G87" s="12"/>
      <c r="H87" s="12"/>
      <c r="J87" s="13" t="str">
        <f>IF($A87="","",(E87-F87))</f>
        <v/>
      </c>
      <c r="K87" s="14" t="str">
        <f>IF($A87="","",(G87-H87))</f>
        <v/>
      </c>
    </row>
    <row r="88" spans="1:11" x14ac:dyDescent="0.25">
      <c r="E88" s="11"/>
      <c r="F88" s="11"/>
      <c r="G88" s="12"/>
      <c r="H88" s="12"/>
      <c r="J88" s="13" t="str">
        <f>IF($A88="","",(E88-F88))</f>
        <v/>
      </c>
      <c r="K88" s="14" t="str">
        <f>IF($A88="","",(G88-H88))</f>
        <v/>
      </c>
    </row>
    <row r="89" spans="1:11" x14ac:dyDescent="0.25">
      <c r="E89" s="11"/>
      <c r="F89" s="11"/>
      <c r="G89" s="12"/>
      <c r="H89" s="12"/>
      <c r="J89" s="13" t="str">
        <f>IF($A89="","",(E89-F89))</f>
        <v/>
      </c>
      <c r="K89" s="14" t="str">
        <f>IF($A89="","",(G89-H89))</f>
        <v/>
      </c>
    </row>
    <row r="90" spans="1:11" x14ac:dyDescent="0.25">
      <c r="E90" s="11"/>
      <c r="F90" s="11"/>
      <c r="G90" s="12"/>
      <c r="H90" s="12"/>
      <c r="J90" s="13" t="str">
        <f>IF($A90="","",(E90-F90))</f>
        <v/>
      </c>
      <c r="K90" s="14" t="str">
        <f>IF($A90="","",(G90-H90))</f>
        <v/>
      </c>
    </row>
    <row r="91" spans="1:11" x14ac:dyDescent="0.25">
      <c r="E91" s="11"/>
      <c r="F91" s="11"/>
      <c r="G91" s="12"/>
      <c r="H91" s="12"/>
      <c r="J91" s="13" t="str">
        <f>IF($A91="","",(E91-F91))</f>
        <v/>
      </c>
      <c r="K91" s="14" t="str">
        <f>IF($A91="","",(G91-H91))</f>
        <v/>
      </c>
    </row>
    <row r="92" spans="1:11" x14ac:dyDescent="0.25">
      <c r="E92" s="11"/>
      <c r="F92" s="11"/>
      <c r="G92" s="12"/>
      <c r="H92" s="12"/>
      <c r="J92" s="13" t="str">
        <f>IF($A92="","",(E92-F92))</f>
        <v/>
      </c>
      <c r="K92" s="14" t="str">
        <f>IF($A92="","",(G92-H92))</f>
        <v/>
      </c>
    </row>
    <row r="93" spans="1:11" x14ac:dyDescent="0.25">
      <c r="E93" s="11"/>
      <c r="F93" s="11"/>
      <c r="G93" s="12"/>
      <c r="H93" s="12"/>
      <c r="J93" s="13" t="str">
        <f>IF($A93="","",(E93-F93))</f>
        <v/>
      </c>
      <c r="K93" s="14" t="str">
        <f>IF($A93="","",(G93-H93))</f>
        <v/>
      </c>
    </row>
    <row r="94" spans="1:11" x14ac:dyDescent="0.25">
      <c r="E94" s="11"/>
      <c r="F94" s="11"/>
      <c r="G94" s="12"/>
      <c r="H94" s="12"/>
      <c r="J94" s="13" t="str">
        <f>IF($A94="","",(E94-F94))</f>
        <v/>
      </c>
      <c r="K94" s="14" t="str">
        <f>IF($A94="","",(G94-H94))</f>
        <v/>
      </c>
    </row>
    <row r="95" spans="1:11" x14ac:dyDescent="0.25">
      <c r="E95" s="11"/>
      <c r="F95" s="11"/>
      <c r="G95" s="12"/>
      <c r="H95" s="12"/>
      <c r="J95" s="13" t="str">
        <f>IF($A95="","",(E95-F95))</f>
        <v/>
      </c>
      <c r="K95" s="14" t="str">
        <f>IF($A95="","",(G95-H95))</f>
        <v/>
      </c>
    </row>
    <row r="96" spans="1:11" x14ac:dyDescent="0.25">
      <c r="E96" s="11"/>
      <c r="F96" s="11"/>
      <c r="G96" s="12"/>
      <c r="H96" s="12"/>
      <c r="J96" s="13" t="str">
        <f>IF($A96="","",(E96-F96))</f>
        <v/>
      </c>
      <c r="K96" s="14" t="str">
        <f>IF($A96="","",(G96-H96))</f>
        <v/>
      </c>
    </row>
    <row r="97" spans="1:11" x14ac:dyDescent="0.25">
      <c r="E97" s="11"/>
      <c r="F97" s="11"/>
      <c r="G97" s="12"/>
      <c r="H97" s="12"/>
      <c r="J97" s="13" t="str">
        <f>IF($A97="","",(E97-F97))</f>
        <v/>
      </c>
      <c r="K97" s="14" t="str">
        <f>IF($A97="","",(G97-H97))</f>
        <v/>
      </c>
    </row>
    <row r="98" spans="1:11" x14ac:dyDescent="0.25">
      <c r="E98" s="11"/>
      <c r="F98" s="11"/>
      <c r="G98" s="12"/>
      <c r="H98" s="12"/>
      <c r="J98" s="13" t="str">
        <f>IF($A98="","",(E98-F98))</f>
        <v/>
      </c>
      <c r="K98" s="14" t="str">
        <f>IF($A98="","",(G98-H98))</f>
        <v/>
      </c>
    </row>
    <row r="99" spans="1:11" x14ac:dyDescent="0.25">
      <c r="E99" s="11"/>
      <c r="F99" s="11"/>
      <c r="G99" s="12"/>
      <c r="H99" s="12"/>
      <c r="J99" s="13" t="str">
        <f>IF($A99="","",(E99-F99))</f>
        <v/>
      </c>
      <c r="K99" s="14" t="str">
        <f>IF($A99="","",(G99-H99))</f>
        <v/>
      </c>
    </row>
    <row r="100" spans="1:11" x14ac:dyDescent="0.25">
      <c r="E100" s="11"/>
      <c r="F100" s="11"/>
      <c r="G100" s="12"/>
      <c r="H100" s="12"/>
      <c r="J100" s="13" t="str">
        <f>IF($A100="","",(E100-F100))</f>
        <v/>
      </c>
      <c r="K100" s="14" t="str">
        <f>IF($A100="","",(G100-H100))</f>
        <v/>
      </c>
    </row>
    <row r="101" spans="1:11" x14ac:dyDescent="0.25">
      <c r="E101" s="11"/>
      <c r="F101" s="11"/>
      <c r="G101" s="12"/>
      <c r="H101" s="12"/>
      <c r="J101" s="13" t="str">
        <f>IF($A101="","",(E101-F101))</f>
        <v/>
      </c>
      <c r="K101" s="14" t="str">
        <f>IF($A101="","",(G101-H101))</f>
        <v/>
      </c>
    </row>
    <row r="102" spans="1:11" x14ac:dyDescent="0.25">
      <c r="E102" s="11"/>
      <c r="F102" s="11"/>
      <c r="G102" s="12"/>
      <c r="H102" s="12"/>
      <c r="J102" s="13" t="str">
        <f>IF($A102="","",(E102-F102))</f>
        <v/>
      </c>
      <c r="K102" s="14" t="str">
        <f>IF($A102="","",(G102-H102))</f>
        <v/>
      </c>
    </row>
    <row r="103" spans="1:11" x14ac:dyDescent="0.25">
      <c r="E103" s="11"/>
      <c r="F103" s="11"/>
      <c r="G103" s="12"/>
      <c r="H103" s="12"/>
      <c r="J103" s="13" t="str">
        <f>IF($A103="","",(E103-F103))</f>
        <v/>
      </c>
      <c r="K103" s="14" t="str">
        <f>IF($A103="","",(G103-H103))</f>
        <v/>
      </c>
    </row>
    <row r="104" spans="1:11" x14ac:dyDescent="0.25">
      <c r="E104" s="11"/>
      <c r="F104" s="11"/>
      <c r="G104" s="12"/>
      <c r="H104" s="12"/>
      <c r="J104" s="13" t="str">
        <f>IF($A104="","",(E104-F104))</f>
        <v/>
      </c>
      <c r="K104" s="14" t="str">
        <f>IF($A104="","",(G104-H104))</f>
        <v/>
      </c>
    </row>
    <row r="105" spans="1:11" x14ac:dyDescent="0.25">
      <c r="E105" s="11"/>
      <c r="F105" s="11"/>
      <c r="G105" s="12"/>
      <c r="H105" s="12"/>
      <c r="J105" s="13" t="str">
        <f>IF($A105="","",(E105-F105))</f>
        <v/>
      </c>
      <c r="K105" s="14" t="str">
        <f>IF($A105="","",(G105-H105))</f>
        <v/>
      </c>
    </row>
    <row r="106" spans="1:11" x14ac:dyDescent="0.25">
      <c r="E106" s="11"/>
      <c r="F106" s="11"/>
      <c r="G106" s="12"/>
      <c r="H106" s="12"/>
      <c r="J106" s="13" t="str">
        <f>IF($A106="","",(E106-F106))</f>
        <v/>
      </c>
      <c r="K106" s="14" t="str">
        <f>IF($A106="","",(G106-H106))</f>
        <v/>
      </c>
    </row>
    <row r="107" spans="1:11" x14ac:dyDescent="0.25">
      <c r="E107" s="11"/>
      <c r="F107" s="11"/>
      <c r="G107" s="12"/>
      <c r="H107" s="12"/>
      <c r="J107" s="13" t="str">
        <f>IF($A107="","",(E107-F107))</f>
        <v/>
      </c>
      <c r="K107" s="14" t="str">
        <f>IF($A107="","",(G107-H107))</f>
        <v/>
      </c>
    </row>
    <row r="108" spans="1:11" x14ac:dyDescent="0.25">
      <c r="E108" s="11"/>
      <c r="F108" s="11"/>
      <c r="G108" s="12"/>
      <c r="H108" s="12"/>
      <c r="J108" s="13" t="str">
        <f>IF($A108="","",(E108-F108))</f>
        <v/>
      </c>
      <c r="K108" s="14" t="str">
        <f>IF($A108="","",(G108-H108))</f>
        <v/>
      </c>
    </row>
    <row r="109" spans="1:11" x14ac:dyDescent="0.25">
      <c r="E109" s="11"/>
      <c r="F109" s="11"/>
      <c r="G109" s="12"/>
      <c r="H109" s="12"/>
      <c r="J109" s="13" t="str">
        <f>IF($A109="","",(E109-F109))</f>
        <v/>
      </c>
      <c r="K109" s="14" t="str">
        <f>IF($A109="","",(G109-H109))</f>
        <v/>
      </c>
    </row>
    <row r="110" spans="1:11" x14ac:dyDescent="0.25">
      <c r="E110" s="11"/>
      <c r="F110" s="11"/>
      <c r="G110" s="12"/>
      <c r="H110" s="12"/>
      <c r="J110" s="13" t="str">
        <f>IF($A110="","",(E110-F110))</f>
        <v/>
      </c>
      <c r="K110" s="14" t="str">
        <f>IF($A110="","",(G110-H110))</f>
        <v/>
      </c>
    </row>
    <row r="111" spans="1:11" x14ac:dyDescent="0.25">
      <c r="E111" s="11"/>
      <c r="F111" s="11"/>
      <c r="G111" s="12"/>
      <c r="H111" s="12"/>
      <c r="J111" s="13" t="str">
        <f>IF($A111="","",(E111-F111))</f>
        <v/>
      </c>
      <c r="K111" s="14" t="str">
        <f>IF($A111="","",(G111-H111))</f>
        <v/>
      </c>
    </row>
    <row r="112" spans="1:11" x14ac:dyDescent="0.25">
      <c r="E112" s="11"/>
      <c r="F112" s="11"/>
      <c r="G112" s="12"/>
      <c r="H112" s="12"/>
      <c r="J112" s="13" t="str">
        <f>IF($A112="","",(E112-F112))</f>
        <v/>
      </c>
      <c r="K112" s="14" t="str">
        <f>IF($A112="","",(G112-H112))</f>
        <v/>
      </c>
    </row>
    <row r="113" spans="1:11" x14ac:dyDescent="0.25">
      <c r="E113" s="11"/>
      <c r="F113" s="11"/>
      <c r="G113" s="12"/>
      <c r="H113" s="12"/>
      <c r="J113" s="13" t="str">
        <f>IF($A113="","",(E113-F113))</f>
        <v/>
      </c>
      <c r="K113" s="14" t="str">
        <f>IF($A113="","",(G113-H113))</f>
        <v/>
      </c>
    </row>
    <row r="114" spans="1:11" x14ac:dyDescent="0.25">
      <c r="E114" s="11"/>
      <c r="F114" s="11"/>
      <c r="G114" s="12"/>
      <c r="H114" s="12"/>
      <c r="J114" s="13" t="str">
        <f>IF($A114="","",(E114-F114))</f>
        <v/>
      </c>
      <c r="K114" s="14" t="str">
        <f>IF($A114="","",(G114-H114))</f>
        <v/>
      </c>
    </row>
    <row r="115" spans="1:11" x14ac:dyDescent="0.25">
      <c r="E115" s="11"/>
      <c r="F115" s="11"/>
      <c r="G115" s="12"/>
      <c r="H115" s="12"/>
      <c r="J115" s="13" t="str">
        <f>IF($A115="","",(E115-F115))</f>
        <v/>
      </c>
      <c r="K115" s="14" t="str">
        <f>IF($A115="","",(G115-H115))</f>
        <v/>
      </c>
    </row>
    <row r="116" spans="1:11" x14ac:dyDescent="0.25">
      <c r="E116" s="11"/>
      <c r="F116" s="11"/>
      <c r="G116" s="12"/>
      <c r="H116" s="12"/>
      <c r="J116" s="13" t="str">
        <f>IF($A116="","",(E116-F116))</f>
        <v/>
      </c>
      <c r="K116" s="14" t="str">
        <f>IF($A116="","",(G116-H116))</f>
        <v/>
      </c>
    </row>
    <row r="117" spans="1:11" x14ac:dyDescent="0.25">
      <c r="E117" s="11"/>
      <c r="F117" s="11"/>
      <c r="G117" s="12"/>
      <c r="H117" s="12"/>
      <c r="J117" s="13" t="str">
        <f>IF($A117="","",(E117-F117))</f>
        <v/>
      </c>
      <c r="K117" s="14" t="str">
        <f>IF($A117="","",(G117-H117))</f>
        <v/>
      </c>
    </row>
    <row r="118" spans="1:11" x14ac:dyDescent="0.25">
      <c r="E118" s="11"/>
      <c r="F118" s="11"/>
      <c r="G118" s="12"/>
      <c r="H118" s="12"/>
      <c r="J118" s="13" t="str">
        <f>IF($A118="","",(E118-F118))</f>
        <v/>
      </c>
      <c r="K118" s="14" t="str">
        <f>IF($A118="","",(G118-H118))</f>
        <v/>
      </c>
    </row>
    <row r="119" spans="1:11" x14ac:dyDescent="0.25">
      <c r="E119" s="11"/>
      <c r="F119" s="11"/>
      <c r="G119" s="12"/>
      <c r="H119" s="12"/>
      <c r="J119" s="13" t="str">
        <f>IF($A119="","",(E119-F119))</f>
        <v/>
      </c>
      <c r="K119" s="14" t="str">
        <f>IF($A119="","",(G119-H119))</f>
        <v/>
      </c>
    </row>
    <row r="120" spans="1:11" x14ac:dyDescent="0.25">
      <c r="E120" s="11"/>
      <c r="F120" s="11"/>
      <c r="G120" s="12"/>
      <c r="H120" s="12"/>
      <c r="J120" s="13" t="str">
        <f>IF($A120="","",(E120-F120))</f>
        <v/>
      </c>
      <c r="K120" s="14" t="str">
        <f>IF($A120="","",(G120-H120))</f>
        <v/>
      </c>
    </row>
    <row r="121" spans="1:11" x14ac:dyDescent="0.25">
      <c r="E121" s="11"/>
      <c r="F121" s="11"/>
      <c r="G121" s="12"/>
      <c r="H121" s="12"/>
      <c r="J121" s="13" t="str">
        <f>IF($A121="","",(E121-F121))</f>
        <v/>
      </c>
      <c r="K121" s="14" t="str">
        <f>IF($A121="","",(G121-H121))</f>
        <v/>
      </c>
    </row>
    <row r="122" spans="1:11" x14ac:dyDescent="0.25">
      <c r="E122" s="11"/>
      <c r="F122" s="11"/>
      <c r="G122" s="12"/>
      <c r="H122" s="12"/>
      <c r="J122" s="13" t="str">
        <f>IF($A122="","",(E122-F122))</f>
        <v/>
      </c>
      <c r="K122" s="14" t="str">
        <f>IF($A122="","",(G122-H122))</f>
        <v/>
      </c>
    </row>
    <row r="123" spans="1:11" x14ac:dyDescent="0.25">
      <c r="E123" s="11"/>
      <c r="F123" s="11"/>
      <c r="G123" s="12"/>
      <c r="H123" s="12"/>
      <c r="J123" s="13" t="str">
        <f>IF($A123="","",(E123-F123))</f>
        <v/>
      </c>
      <c r="K123" s="14" t="str">
        <f>IF($A123="","",(G123-H123))</f>
        <v/>
      </c>
    </row>
    <row r="124" spans="1:11" x14ac:dyDescent="0.25">
      <c r="E124" s="11"/>
      <c r="F124" s="11"/>
      <c r="G124" s="12"/>
      <c r="H124" s="12"/>
      <c r="J124" s="13" t="str">
        <f>IF($A124="","",(E124-F124))</f>
        <v/>
      </c>
      <c r="K124" s="14" t="str">
        <f>IF($A124="","",(G124-H124))</f>
        <v/>
      </c>
    </row>
    <row r="125" spans="1:11" x14ac:dyDescent="0.25">
      <c r="E125" s="11"/>
      <c r="F125" s="11"/>
      <c r="G125" s="12"/>
      <c r="H125" s="12"/>
      <c r="J125" s="13" t="str">
        <f>IF($A125="","",(E125-F125))</f>
        <v/>
      </c>
      <c r="K125" s="14" t="str">
        <f>IF($A125="","",(G125-H125))</f>
        <v/>
      </c>
    </row>
    <row r="126" spans="1:11" x14ac:dyDescent="0.25">
      <c r="E126" s="11"/>
      <c r="F126" s="11"/>
      <c r="G126" s="12"/>
      <c r="H126" s="12"/>
      <c r="J126" s="13" t="str">
        <f>IF($A126="","",(E126-F126))</f>
        <v/>
      </c>
      <c r="K126" s="14" t="str">
        <f>IF($A126="","",(G126-H126))</f>
        <v/>
      </c>
    </row>
    <row r="127" spans="1:11" x14ac:dyDescent="0.25">
      <c r="E127" s="11"/>
      <c r="F127" s="11"/>
      <c r="G127" s="12"/>
      <c r="H127" s="12"/>
      <c r="J127" s="13" t="str">
        <f>IF($A127="","",(E127-F127))</f>
        <v/>
      </c>
      <c r="K127" s="14" t="str">
        <f>IF($A127="","",(G127-H127))</f>
        <v/>
      </c>
    </row>
    <row r="128" spans="1:11" x14ac:dyDescent="0.25">
      <c r="E128" s="11"/>
      <c r="F128" s="11"/>
      <c r="G128" s="12"/>
      <c r="H128" s="12"/>
      <c r="J128" s="13" t="str">
        <f>IF($A128="","",(E128-F128))</f>
        <v/>
      </c>
      <c r="K128" s="14" t="str">
        <f>IF($A128="","",(G128-H128))</f>
        <v/>
      </c>
    </row>
    <row r="129" spans="1:11" x14ac:dyDescent="0.25">
      <c r="E129" s="11"/>
      <c r="F129" s="11"/>
      <c r="G129" s="12"/>
      <c r="H129" s="12"/>
      <c r="J129" s="13" t="str">
        <f>IF($A129="","",(E129-F129))</f>
        <v/>
      </c>
      <c r="K129" s="14" t="str">
        <f>IF($A129="","",(G129-H129))</f>
        <v/>
      </c>
    </row>
    <row r="130" spans="1:11" x14ac:dyDescent="0.25">
      <c r="E130" s="11"/>
      <c r="F130" s="11"/>
      <c r="G130" s="12"/>
      <c r="H130" s="12"/>
      <c r="J130" s="13" t="str">
        <f>IF($A130="","",(E130-F130))</f>
        <v/>
      </c>
      <c r="K130" s="14" t="str">
        <f>IF($A130="","",(G130-H130))</f>
        <v/>
      </c>
    </row>
    <row r="131" spans="1:11" x14ac:dyDescent="0.25">
      <c r="E131" s="11"/>
      <c r="F131" s="11"/>
      <c r="G131" s="12"/>
      <c r="H131" s="12"/>
      <c r="J131" s="13" t="str">
        <f>IF($A131="","",(E131-F131))</f>
        <v/>
      </c>
      <c r="K131" s="14" t="str">
        <f>IF($A131="","",(G131-H131))</f>
        <v/>
      </c>
    </row>
    <row r="132" spans="1:11" x14ac:dyDescent="0.25">
      <c r="E132" s="11"/>
      <c r="F132" s="11"/>
      <c r="G132" s="12"/>
      <c r="H132" s="12"/>
      <c r="J132" s="13" t="str">
        <f>IF($A132="","",(E132-F132))</f>
        <v/>
      </c>
      <c r="K132" s="14" t="str">
        <f>IF($A132="","",(G132-H132))</f>
        <v/>
      </c>
    </row>
    <row r="133" spans="1:11" x14ac:dyDescent="0.25">
      <c r="E133" s="11"/>
      <c r="F133" s="11"/>
      <c r="G133" s="12"/>
      <c r="H133" s="12"/>
      <c r="J133" s="13" t="str">
        <f>IF($A133="","",(E133-F133))</f>
        <v/>
      </c>
      <c r="K133" s="14" t="str">
        <f>IF($A133="","",(G133-H133))</f>
        <v/>
      </c>
    </row>
    <row r="134" spans="1:11" x14ac:dyDescent="0.25">
      <c r="E134" s="11"/>
      <c r="F134" s="11"/>
      <c r="G134" s="12"/>
      <c r="H134" s="12"/>
      <c r="J134" s="13" t="str">
        <f>IF($A134="","",(E134-F134))</f>
        <v/>
      </c>
      <c r="K134" s="14" t="str">
        <f>IF($A134="","",(G134-H134))</f>
        <v/>
      </c>
    </row>
    <row r="135" spans="1:11" x14ac:dyDescent="0.25">
      <c r="E135" s="11"/>
      <c r="F135" s="11"/>
      <c r="G135" s="12"/>
      <c r="H135" s="12"/>
      <c r="J135" s="13" t="str">
        <f>IF($A135="","",(E135-F135))</f>
        <v/>
      </c>
      <c r="K135" s="14" t="str">
        <f>IF($A135="","",(G135-H135))</f>
        <v/>
      </c>
    </row>
    <row r="136" spans="1:11" x14ac:dyDescent="0.25">
      <c r="E136" s="11"/>
      <c r="F136" s="11"/>
      <c r="G136" s="12"/>
      <c r="H136" s="12"/>
      <c r="J136" s="13" t="str">
        <f>IF($A136="","",(E136-F136))</f>
        <v/>
      </c>
      <c r="K136" s="14" t="str">
        <f>IF($A136="","",(G136-H136))</f>
        <v/>
      </c>
    </row>
    <row r="137" spans="1:11" x14ac:dyDescent="0.25">
      <c r="E137" s="11"/>
      <c r="F137" s="11"/>
      <c r="G137" s="12"/>
      <c r="H137" s="12"/>
      <c r="J137" s="13" t="str">
        <f>IF($A137="","",(E137-F137))</f>
        <v/>
      </c>
      <c r="K137" s="14" t="str">
        <f>IF($A137="","",(G137-H137))</f>
        <v/>
      </c>
    </row>
    <row r="138" spans="1:11" x14ac:dyDescent="0.25">
      <c r="E138" s="11"/>
      <c r="F138" s="11"/>
      <c r="G138" s="12"/>
      <c r="H138" s="12"/>
      <c r="J138" s="13" t="str">
        <f>IF($A138="","",(E138-F138))</f>
        <v/>
      </c>
      <c r="K138" s="14" t="str">
        <f>IF($A138="","",(G138-H138))</f>
        <v/>
      </c>
    </row>
    <row r="139" spans="1:11" x14ac:dyDescent="0.25">
      <c r="E139" s="11"/>
      <c r="F139" s="11"/>
      <c r="G139" s="12"/>
      <c r="H139" s="12"/>
      <c r="J139" s="13" t="str">
        <f>IF($A139="","",(E139-F139))</f>
        <v/>
      </c>
      <c r="K139" s="14" t="str">
        <f>IF($A139="","",(G139-H139))</f>
        <v/>
      </c>
    </row>
    <row r="140" spans="1:11" x14ac:dyDescent="0.25">
      <c r="E140" s="11"/>
      <c r="F140" s="11"/>
      <c r="G140" s="12"/>
      <c r="H140" s="12"/>
      <c r="J140" s="13" t="str">
        <f>IF($A140="","",(E140-F140))</f>
        <v/>
      </c>
      <c r="K140" s="14" t="str">
        <f>IF($A140="","",(G140-H140))</f>
        <v/>
      </c>
    </row>
    <row r="141" spans="1:11" x14ac:dyDescent="0.25">
      <c r="E141" s="11"/>
      <c r="F141" s="11"/>
      <c r="G141" s="12"/>
      <c r="H141" s="12"/>
      <c r="J141" s="13" t="str">
        <f>IF($A141="","",(E141-F141))</f>
        <v/>
      </c>
      <c r="K141" s="14" t="str">
        <f>IF($A141="","",(G141-H141))</f>
        <v/>
      </c>
    </row>
    <row r="142" spans="1:11" x14ac:dyDescent="0.25">
      <c r="E142" s="11"/>
      <c r="F142" s="11"/>
      <c r="G142" s="12"/>
      <c r="H142" s="12"/>
      <c r="J142" s="13" t="str">
        <f>IF($A142="","",(E142-F142))</f>
        <v/>
      </c>
      <c r="K142" s="14" t="str">
        <f>IF($A142="","",(G142-H142))</f>
        <v/>
      </c>
    </row>
    <row r="143" spans="1:11" x14ac:dyDescent="0.25">
      <c r="E143" s="11"/>
      <c r="F143" s="11"/>
      <c r="G143" s="12"/>
      <c r="H143" s="12"/>
      <c r="J143" s="13" t="str">
        <f>IF($A143="","",(E143-F143))</f>
        <v/>
      </c>
      <c r="K143" s="14" t="str">
        <f>IF($A143="","",(G143-H143))</f>
        <v/>
      </c>
    </row>
    <row r="144" spans="1:11" x14ac:dyDescent="0.25">
      <c r="E144" s="11"/>
      <c r="F144" s="11"/>
      <c r="G144" s="12"/>
      <c r="H144" s="12"/>
      <c r="J144" s="13" t="str">
        <f>IF($A144="","",(E144-F144))</f>
        <v/>
      </c>
      <c r="K144" s="14" t="str">
        <f>IF($A144="","",(G144-H144))</f>
        <v/>
      </c>
    </row>
    <row r="145" spans="1:11" x14ac:dyDescent="0.25">
      <c r="E145" s="11"/>
      <c r="F145" s="11"/>
      <c r="G145" s="12"/>
      <c r="H145" s="12"/>
      <c r="J145" s="13" t="str">
        <f>IF($A145="","",(E145-F145))</f>
        <v/>
      </c>
      <c r="K145" s="14" t="str">
        <f>IF($A145="","",(G145-H145))</f>
        <v/>
      </c>
    </row>
    <row r="146" spans="1:11" x14ac:dyDescent="0.25">
      <c r="E146" s="11"/>
      <c r="F146" s="11"/>
      <c r="G146" s="12"/>
      <c r="H146" s="12"/>
      <c r="J146" s="13" t="str">
        <f>IF($A146="","",(E146-F146))</f>
        <v/>
      </c>
      <c r="K146" s="14" t="str">
        <f>IF($A146="","",(G146-H146))</f>
        <v/>
      </c>
    </row>
    <row r="147" spans="1:11" x14ac:dyDescent="0.25">
      <c r="E147" s="11"/>
      <c r="F147" s="11"/>
      <c r="G147" s="12"/>
      <c r="H147" s="12"/>
      <c r="J147" s="13" t="str">
        <f>IF($A147="","",(E147-F147))</f>
        <v/>
      </c>
      <c r="K147" s="14" t="str">
        <f>IF($A147="","",(G147-H147))</f>
        <v/>
      </c>
    </row>
    <row r="148" spans="1:11" x14ac:dyDescent="0.25">
      <c r="E148" s="11"/>
      <c r="F148" s="11"/>
      <c r="G148" s="12"/>
      <c r="H148" s="12"/>
      <c r="J148" s="13" t="str">
        <f>IF($A148="","",(E148-F148))</f>
        <v/>
      </c>
      <c r="K148" s="14" t="str">
        <f>IF($A148="","",(G148-H148))</f>
        <v/>
      </c>
    </row>
    <row r="149" spans="1:11" x14ac:dyDescent="0.25">
      <c r="E149" s="11"/>
      <c r="F149" s="11"/>
      <c r="G149" s="12"/>
      <c r="H149" s="12"/>
      <c r="J149" s="13" t="str">
        <f>IF($A149="","",(E149-F149))</f>
        <v/>
      </c>
      <c r="K149" s="14" t="str">
        <f>IF($A149="","",(G149-H149))</f>
        <v/>
      </c>
    </row>
    <row r="150" spans="1:11" x14ac:dyDescent="0.25">
      <c r="E150" s="11"/>
      <c r="F150" s="11"/>
      <c r="G150" s="12"/>
      <c r="H150" s="12"/>
      <c r="J150" s="13" t="str">
        <f>IF($A150="","",(E150-F150))</f>
        <v/>
      </c>
      <c r="K150" s="14" t="str">
        <f>IF($A150="","",(G150-H150))</f>
        <v/>
      </c>
    </row>
    <row r="151" spans="1:11" x14ac:dyDescent="0.25">
      <c r="E151" s="11"/>
      <c r="F151" s="11"/>
      <c r="G151" s="12"/>
      <c r="H151" s="12"/>
      <c r="J151" s="13" t="str">
        <f>IF($A151="","",(E151-F151))</f>
        <v/>
      </c>
      <c r="K151" s="14" t="str">
        <f>IF($A151="","",(G151-H151))</f>
        <v/>
      </c>
    </row>
    <row r="152" spans="1:11" x14ac:dyDescent="0.25">
      <c r="E152" s="11"/>
      <c r="F152" s="11"/>
      <c r="G152" s="12"/>
      <c r="H152" s="12"/>
      <c r="J152" s="13" t="str">
        <f>IF($A152="","",(E152-F152))</f>
        <v/>
      </c>
      <c r="K152" s="14" t="str">
        <f>IF($A152="","",(G152-H152))</f>
        <v/>
      </c>
    </row>
    <row r="153" spans="1:11" x14ac:dyDescent="0.25">
      <c r="E153" s="11"/>
      <c r="F153" s="11"/>
      <c r="G153" s="12"/>
      <c r="H153" s="12"/>
      <c r="J153" s="13" t="str">
        <f>IF($A153="","",(E153-F153))</f>
        <v/>
      </c>
      <c r="K153" s="14" t="str">
        <f>IF($A153="","",(G153-H153))</f>
        <v/>
      </c>
    </row>
    <row r="154" spans="1:11" x14ac:dyDescent="0.25">
      <c r="E154" s="11"/>
      <c r="F154" s="11"/>
      <c r="G154" s="12"/>
      <c r="H154" s="12"/>
      <c r="J154" s="13" t="str">
        <f>IF($A154="","",(E154-F154))</f>
        <v/>
      </c>
      <c r="K154" s="14" t="str">
        <f>IF($A154="","",(G154-H154))</f>
        <v/>
      </c>
    </row>
    <row r="155" spans="1:11" x14ac:dyDescent="0.25">
      <c r="E155" s="11"/>
      <c r="F155" s="11"/>
      <c r="G155" s="12"/>
      <c r="H155" s="12"/>
      <c r="J155" s="13" t="str">
        <f>IF($A155="","",(E155-F155))</f>
        <v/>
      </c>
      <c r="K155" s="14" t="str">
        <f>IF($A155="","",(G155-H155))</f>
        <v/>
      </c>
    </row>
    <row r="156" spans="1:11" x14ac:dyDescent="0.25">
      <c r="E156" s="11"/>
      <c r="F156" s="11"/>
      <c r="G156" s="12"/>
      <c r="H156" s="12"/>
      <c r="J156" s="13" t="str">
        <f>IF($A156="","",(E156-F156))</f>
        <v/>
      </c>
      <c r="K156" s="14" t="str">
        <f>IF($A156="","",(G156-H156))</f>
        <v/>
      </c>
    </row>
    <row r="157" spans="1:11" x14ac:dyDescent="0.25">
      <c r="E157" s="11"/>
      <c r="F157" s="11"/>
      <c r="G157" s="12"/>
      <c r="H157" s="12"/>
      <c r="J157" s="13" t="str">
        <f>IF($A157="","",(E157-F157))</f>
        <v/>
      </c>
      <c r="K157" s="14" t="str">
        <f>IF($A157="","",(G157-H157))</f>
        <v/>
      </c>
    </row>
    <row r="158" spans="1:11" x14ac:dyDescent="0.25">
      <c r="E158" s="11"/>
      <c r="F158" s="11"/>
      <c r="G158" s="12"/>
      <c r="H158" s="12"/>
      <c r="J158" s="13" t="str">
        <f>IF($A158="","",(E158-F158))</f>
        <v/>
      </c>
      <c r="K158" s="14" t="str">
        <f>IF($A158="","",(G158-H158))</f>
        <v/>
      </c>
    </row>
    <row r="159" spans="1:11" x14ac:dyDescent="0.25">
      <c r="E159" s="11"/>
      <c r="F159" s="11"/>
      <c r="G159" s="12"/>
      <c r="H159" s="12"/>
      <c r="J159" s="13" t="str">
        <f>IF($A159="","",(E159-F159))</f>
        <v/>
      </c>
      <c r="K159" s="14" t="str">
        <f>IF($A159="","",(G159-H159))</f>
        <v/>
      </c>
    </row>
    <row r="160" spans="1:11" x14ac:dyDescent="0.25">
      <c r="E160" s="11"/>
      <c r="F160" s="11"/>
      <c r="G160" s="12"/>
      <c r="H160" s="12"/>
      <c r="J160" s="13" t="str">
        <f>IF($A160="","",(E160-F160))</f>
        <v/>
      </c>
      <c r="K160" s="14" t="str">
        <f>IF($A160="","",(G160-H160))</f>
        <v/>
      </c>
    </row>
    <row r="161" spans="1:11" x14ac:dyDescent="0.25">
      <c r="E161" s="11"/>
      <c r="F161" s="11"/>
      <c r="G161" s="12"/>
      <c r="H161" s="12"/>
      <c r="J161" s="13" t="str">
        <f>IF($A161="","",(E161-F161))</f>
        <v/>
      </c>
      <c r="K161" s="14" t="str">
        <f>IF($A161="","",(G161-H161))</f>
        <v/>
      </c>
    </row>
    <row r="162" spans="1:11" x14ac:dyDescent="0.25">
      <c r="E162" s="11"/>
      <c r="F162" s="11"/>
      <c r="G162" s="12"/>
      <c r="H162" s="12"/>
      <c r="J162" s="13" t="str">
        <f>IF($A162="","",(E162-F162))</f>
        <v/>
      </c>
      <c r="K162" s="14" t="str">
        <f>IF($A162="","",(G162-H162))</f>
        <v/>
      </c>
    </row>
    <row r="163" spans="1:11" x14ac:dyDescent="0.25">
      <c r="E163" s="11"/>
      <c r="F163" s="11"/>
      <c r="G163" s="12"/>
      <c r="H163" s="12"/>
      <c r="J163" s="13" t="str">
        <f>IF($A163="","",(E163-F163))</f>
        <v/>
      </c>
      <c r="K163" s="14" t="str">
        <f>IF($A163="","",(G163-H163))</f>
        <v/>
      </c>
    </row>
    <row r="164" spans="1:11" x14ac:dyDescent="0.25">
      <c r="E164" s="11"/>
      <c r="F164" s="11"/>
      <c r="G164" s="12"/>
      <c r="H164" s="12"/>
      <c r="J164" s="13" t="str">
        <f>IF($A164="","",(E164-F164))</f>
        <v/>
      </c>
      <c r="K164" s="14" t="str">
        <f>IF($A164="","",(G164-H164))</f>
        <v/>
      </c>
    </row>
    <row r="165" spans="1:11" x14ac:dyDescent="0.25">
      <c r="E165" s="11"/>
      <c r="F165" s="11"/>
      <c r="G165" s="12"/>
      <c r="H165" s="12"/>
      <c r="J165" s="13" t="str">
        <f>IF($A165="","",(E165-F165))</f>
        <v/>
      </c>
      <c r="K165" s="14" t="str">
        <f>IF($A165="","",(G165-H165))</f>
        <v/>
      </c>
    </row>
    <row r="166" spans="1:11" x14ac:dyDescent="0.25">
      <c r="E166" s="11"/>
      <c r="F166" s="11"/>
      <c r="G166" s="12"/>
      <c r="H166" s="12"/>
      <c r="J166" s="13" t="str">
        <f>IF($A166="","",(E166-F166))</f>
        <v/>
      </c>
      <c r="K166" s="14" t="str">
        <f>IF($A166="","",(G166-H166))</f>
        <v/>
      </c>
    </row>
    <row r="167" spans="1:11" x14ac:dyDescent="0.25">
      <c r="E167" s="11"/>
      <c r="F167" s="11"/>
      <c r="G167" s="12"/>
      <c r="H167" s="12"/>
      <c r="J167" s="13" t="str">
        <f>IF($A167="","",(E167-F167))</f>
        <v/>
      </c>
      <c r="K167" s="14" t="str">
        <f>IF($A167="","",(G167-H167))</f>
        <v/>
      </c>
    </row>
    <row r="168" spans="1:11" x14ac:dyDescent="0.25">
      <c r="E168" s="11"/>
      <c r="F168" s="11"/>
      <c r="G168" s="12"/>
      <c r="H168" s="12"/>
      <c r="J168" s="13" t="str">
        <f>IF($A168="","",(E168-F168))</f>
        <v/>
      </c>
      <c r="K168" s="14" t="str">
        <f>IF($A168="","",(G168-H168))</f>
        <v/>
      </c>
    </row>
    <row r="169" spans="1:11" x14ac:dyDescent="0.25">
      <c r="E169" s="11"/>
      <c r="F169" s="11"/>
      <c r="G169" s="12"/>
      <c r="H169" s="12"/>
      <c r="J169" s="13" t="str">
        <f>IF($A169="","",(E169-F169))</f>
        <v/>
      </c>
      <c r="K169" s="14" t="str">
        <f>IF($A169="","",(G169-H169))</f>
        <v/>
      </c>
    </row>
    <row r="170" spans="1:11" x14ac:dyDescent="0.25">
      <c r="E170" s="11"/>
      <c r="F170" s="11"/>
      <c r="G170" s="12"/>
      <c r="H170" s="12"/>
      <c r="J170" s="13" t="str">
        <f>IF($A170="","",(E170-F170))</f>
        <v/>
      </c>
      <c r="K170" s="14" t="str">
        <f>IF($A170="","",(G170-H170))</f>
        <v/>
      </c>
    </row>
    <row r="171" spans="1:11" x14ac:dyDescent="0.25">
      <c r="E171" s="11"/>
      <c r="F171" s="11"/>
      <c r="G171" s="12"/>
      <c r="H171" s="12"/>
      <c r="J171" s="13" t="str">
        <f>IF($A171="","",(E171-F171))</f>
        <v/>
      </c>
      <c r="K171" s="14" t="str">
        <f>IF($A171="","",(G171-H171))</f>
        <v/>
      </c>
    </row>
    <row r="172" spans="1:11" x14ac:dyDescent="0.25">
      <c r="E172" s="11"/>
      <c r="F172" s="11"/>
      <c r="G172" s="12"/>
      <c r="H172" s="12"/>
      <c r="J172" s="13" t="str">
        <f>IF($A172="","",(E172-F172))</f>
        <v/>
      </c>
      <c r="K172" s="14" t="str">
        <f>IF($A172="","",(G172-H172))</f>
        <v/>
      </c>
    </row>
    <row r="173" spans="1:11" x14ac:dyDescent="0.25">
      <c r="E173" s="11"/>
      <c r="F173" s="11"/>
      <c r="G173" s="12"/>
      <c r="H173" s="12"/>
      <c r="J173" s="13" t="str">
        <f>IF($A173="","",(E173-F173))</f>
        <v/>
      </c>
      <c r="K173" s="14" t="str">
        <f>IF($A173="","",(G173-H173))</f>
        <v/>
      </c>
    </row>
    <row r="174" spans="1:11" x14ac:dyDescent="0.25">
      <c r="E174" s="11"/>
      <c r="F174" s="11"/>
      <c r="G174" s="12"/>
      <c r="H174" s="12"/>
      <c r="J174" s="13" t="str">
        <f>IF($A174="","",(E174-F174))</f>
        <v/>
      </c>
      <c r="K174" s="14" t="str">
        <f>IF($A174="","",(G174-H174))</f>
        <v/>
      </c>
    </row>
    <row r="175" spans="1:11" x14ac:dyDescent="0.25">
      <c r="E175" s="11"/>
      <c r="F175" s="11"/>
      <c r="G175" s="12"/>
      <c r="H175" s="12"/>
      <c r="J175" s="13" t="str">
        <f>IF($A175="","",(E175-F175))</f>
        <v/>
      </c>
      <c r="K175" s="14" t="str">
        <f>IF($A175="","",(G175-H175))</f>
        <v/>
      </c>
    </row>
    <row r="176" spans="1:11" x14ac:dyDescent="0.25">
      <c r="E176" s="11"/>
      <c r="F176" s="11"/>
      <c r="G176" s="12"/>
      <c r="H176" s="12"/>
      <c r="J176" s="13" t="str">
        <f>IF($A176="","",(E176-F176))</f>
        <v/>
      </c>
      <c r="K176" s="14" t="str">
        <f>IF($A176="","",(G176-H176))</f>
        <v/>
      </c>
    </row>
    <row r="177" spans="1:11" x14ac:dyDescent="0.25">
      <c r="E177" s="11"/>
      <c r="F177" s="11"/>
      <c r="G177" s="12"/>
      <c r="H177" s="12"/>
      <c r="J177" s="13" t="str">
        <f>IF($A177="","",(E177-F177))</f>
        <v/>
      </c>
      <c r="K177" s="14" t="str">
        <f>IF($A177="","",(G177-H177))</f>
        <v/>
      </c>
    </row>
    <row r="178" spans="1:11" x14ac:dyDescent="0.25">
      <c r="E178" s="11"/>
      <c r="F178" s="11"/>
      <c r="G178" s="12"/>
      <c r="H178" s="12"/>
      <c r="J178" s="13" t="str">
        <f>IF($A178="","",(E178-F178))</f>
        <v/>
      </c>
      <c r="K178" s="14" t="str">
        <f>IF($A178="","",(G178-H178))</f>
        <v/>
      </c>
    </row>
    <row r="179" spans="1:11" x14ac:dyDescent="0.25">
      <c r="E179" s="11"/>
      <c r="F179" s="11"/>
      <c r="G179" s="12"/>
      <c r="H179" s="12"/>
      <c r="J179" s="13" t="str">
        <f>IF($A179="","",(E179-F179))</f>
        <v/>
      </c>
      <c r="K179" s="14" t="str">
        <f>IF($A179="","",(G179-H179))</f>
        <v/>
      </c>
    </row>
    <row r="180" spans="1:11" x14ac:dyDescent="0.25">
      <c r="E180" s="11"/>
      <c r="F180" s="11"/>
      <c r="G180" s="12"/>
      <c r="H180" s="12"/>
      <c r="J180" s="13" t="str">
        <f>IF($A180="","",(E180-F180))</f>
        <v/>
      </c>
      <c r="K180" s="14" t="str">
        <f>IF($A180="","",(G180-H180))</f>
        <v/>
      </c>
    </row>
    <row r="181" spans="1:11" x14ac:dyDescent="0.25">
      <c r="E181" s="11"/>
      <c r="F181" s="11"/>
      <c r="G181" s="12"/>
      <c r="H181" s="12"/>
      <c r="J181" s="13" t="str">
        <f>IF($A181="","",(E181-F181))</f>
        <v/>
      </c>
      <c r="K181" s="14" t="str">
        <f>IF($A181="","",(G181-H181))</f>
        <v/>
      </c>
    </row>
    <row r="182" spans="1:11" x14ac:dyDescent="0.25">
      <c r="E182" s="11"/>
      <c r="F182" s="11"/>
      <c r="G182" s="12"/>
      <c r="H182" s="12"/>
      <c r="J182" s="13" t="str">
        <f>IF($A182="","",(E182-F182))</f>
        <v/>
      </c>
      <c r="K182" s="14" t="str">
        <f>IF($A182="","",(G182-H182))</f>
        <v/>
      </c>
    </row>
    <row r="183" spans="1:11" x14ac:dyDescent="0.25">
      <c r="E183" s="11"/>
      <c r="F183" s="11"/>
      <c r="G183" s="12"/>
      <c r="H183" s="12"/>
      <c r="J183" s="13" t="str">
        <f>IF($A183="","",(E183-F183))</f>
        <v/>
      </c>
      <c r="K183" s="14" t="str">
        <f>IF($A183="","",(G183-H183))</f>
        <v/>
      </c>
    </row>
    <row r="184" spans="1:11" x14ac:dyDescent="0.25">
      <c r="E184" s="11"/>
      <c r="F184" s="11"/>
      <c r="G184" s="12"/>
      <c r="H184" s="12"/>
      <c r="J184" s="13" t="str">
        <f>IF($A184="","",(E184-F184))</f>
        <v/>
      </c>
      <c r="K184" s="14" t="str">
        <f>IF($A184="","",(G184-H184))</f>
        <v/>
      </c>
    </row>
    <row r="185" spans="1:11" x14ac:dyDescent="0.25">
      <c r="E185" s="11"/>
      <c r="F185" s="11"/>
      <c r="G185" s="12"/>
      <c r="H185" s="12"/>
      <c r="J185" s="13" t="str">
        <f>IF($A185="","",(E185-F185))</f>
        <v/>
      </c>
      <c r="K185" s="14" t="str">
        <f>IF($A185="","",(G185-H185))</f>
        <v/>
      </c>
    </row>
    <row r="186" spans="1:11" x14ac:dyDescent="0.25">
      <c r="E186" s="11"/>
      <c r="F186" s="11"/>
      <c r="G186" s="12"/>
      <c r="H186" s="12"/>
      <c r="J186" s="13" t="str">
        <f>IF($A186="","",(E186-F186))</f>
        <v/>
      </c>
      <c r="K186" s="14" t="str">
        <f>IF($A186="","",(G186-H186))</f>
        <v/>
      </c>
    </row>
    <row r="187" spans="1:11" x14ac:dyDescent="0.25">
      <c r="E187" s="11"/>
      <c r="F187" s="11"/>
      <c r="G187" s="12"/>
      <c r="H187" s="12"/>
      <c r="J187" s="13" t="str">
        <f>IF($A187="","",(E187-F187))</f>
        <v/>
      </c>
      <c r="K187" s="14" t="str">
        <f>IF($A187="","",(G187-H187))</f>
        <v/>
      </c>
    </row>
    <row r="188" spans="1:11" x14ac:dyDescent="0.25">
      <c r="E188" s="11"/>
      <c r="F188" s="11"/>
      <c r="G188" s="12"/>
      <c r="H188" s="12"/>
      <c r="J188" s="13" t="str">
        <f>IF($A188="","",(E188-F188))</f>
        <v/>
      </c>
      <c r="K188" s="14" t="str">
        <f>IF($A188="","",(G188-H188))</f>
        <v/>
      </c>
    </row>
    <row r="189" spans="1:11" x14ac:dyDescent="0.25">
      <c r="E189" s="11"/>
      <c r="F189" s="11"/>
      <c r="G189" s="12"/>
      <c r="H189" s="12"/>
      <c r="J189" s="13" t="str">
        <f>IF($A189="","",(E189-F189))</f>
        <v/>
      </c>
      <c r="K189" s="14" t="str">
        <f>IF($A189="","",(G189-H189))</f>
        <v/>
      </c>
    </row>
    <row r="190" spans="1:11" x14ac:dyDescent="0.25">
      <c r="E190" s="11"/>
      <c r="F190" s="11"/>
      <c r="G190" s="12"/>
      <c r="H190" s="12"/>
      <c r="J190" s="13" t="str">
        <f>IF($A190="","",(E190-F190))</f>
        <v/>
      </c>
      <c r="K190" s="14" t="str">
        <f>IF($A190="","",(G190-H190))</f>
        <v/>
      </c>
    </row>
    <row r="191" spans="1:11" x14ac:dyDescent="0.25">
      <c r="E191" s="11"/>
      <c r="F191" s="11"/>
      <c r="G191" s="12"/>
      <c r="H191" s="12"/>
      <c r="J191" s="13" t="str">
        <f>IF($A191="","",(E191-F191))</f>
        <v/>
      </c>
      <c r="K191" s="14" t="str">
        <f>IF($A191="","",(G191-H191))</f>
        <v/>
      </c>
    </row>
    <row r="192" spans="1:11" x14ac:dyDescent="0.25">
      <c r="E192" s="11"/>
      <c r="F192" s="11"/>
      <c r="G192" s="12"/>
      <c r="H192" s="12"/>
      <c r="J192" s="13" t="str">
        <f>IF($A192="","",(E192-F192))</f>
        <v/>
      </c>
      <c r="K192" s="14" t="str">
        <f>IF($A192="","",(G192-H192))</f>
        <v/>
      </c>
    </row>
    <row r="193" spans="1:11" x14ac:dyDescent="0.25">
      <c r="E193" s="11"/>
      <c r="F193" s="11"/>
      <c r="G193" s="12"/>
      <c r="H193" s="12"/>
      <c r="J193" s="13" t="str">
        <f>IF($A193="","",(E193-F193))</f>
        <v/>
      </c>
      <c r="K193" s="14" t="str">
        <f>IF($A193="","",(G193-H193))</f>
        <v/>
      </c>
    </row>
    <row r="194" spans="1:11" x14ac:dyDescent="0.25">
      <c r="E194" s="11"/>
      <c r="F194" s="11"/>
      <c r="G194" s="12"/>
      <c r="H194" s="12"/>
      <c r="J194" s="13" t="str">
        <f>IF($A194="","",(E194-F194))</f>
        <v/>
      </c>
      <c r="K194" s="14" t="str">
        <f>IF($A194="","",(G194-H194))</f>
        <v/>
      </c>
    </row>
    <row r="195" spans="1:11" x14ac:dyDescent="0.25">
      <c r="E195" s="11"/>
      <c r="F195" s="11"/>
      <c r="G195" s="12"/>
      <c r="H195" s="12"/>
      <c r="J195" s="13" t="str">
        <f>IF($A195="","",(E195-F195))</f>
        <v/>
      </c>
      <c r="K195" s="14" t="str">
        <f>IF($A195="","",(G195-H195))</f>
        <v/>
      </c>
    </row>
    <row r="196" spans="1:11" x14ac:dyDescent="0.25">
      <c r="E196" s="11"/>
      <c r="F196" s="11"/>
      <c r="G196" s="12"/>
      <c r="H196" s="12"/>
      <c r="J196" s="13" t="str">
        <f>IF($A196="","",(E196-F196))</f>
        <v/>
      </c>
      <c r="K196" s="14" t="str">
        <f>IF($A196="","",(G196-H196))</f>
        <v/>
      </c>
    </row>
    <row r="197" spans="1:11" x14ac:dyDescent="0.25">
      <c r="E197" s="11"/>
      <c r="F197" s="11"/>
      <c r="G197" s="12"/>
      <c r="H197" s="12"/>
      <c r="J197" s="13" t="str">
        <f>IF($A197="","",(E197-F197))</f>
        <v/>
      </c>
      <c r="K197" s="14" t="str">
        <f>IF($A197="","",(G197-H197))</f>
        <v/>
      </c>
    </row>
    <row r="198" spans="1:11" x14ac:dyDescent="0.25">
      <c r="E198" s="11"/>
      <c r="F198" s="11"/>
      <c r="G198" s="12"/>
      <c r="H198" s="12"/>
      <c r="J198" s="13" t="str">
        <f>IF($A198="","",(E198-F198))</f>
        <v/>
      </c>
      <c r="K198" s="14" t="str">
        <f>IF($A198="","",(G198-H198))</f>
        <v/>
      </c>
    </row>
    <row r="199" spans="1:11" x14ac:dyDescent="0.25">
      <c r="E199" s="11"/>
      <c r="F199" s="11"/>
      <c r="G199" s="12"/>
      <c r="H199" s="12"/>
      <c r="J199" s="13" t="str">
        <f>IF($A199="","",(E199-F199))</f>
        <v/>
      </c>
      <c r="K199" s="14" t="str">
        <f>IF($A199="","",(G199-H199))</f>
        <v/>
      </c>
    </row>
    <row r="200" spans="1:11" x14ac:dyDescent="0.25">
      <c r="E200" s="11"/>
      <c r="F200" s="11"/>
      <c r="G200" s="12"/>
      <c r="H200" s="12"/>
      <c r="J200" s="13" t="str">
        <f>IF($A200="","",(E200-F200))</f>
        <v/>
      </c>
      <c r="K200" s="14" t="str">
        <f>IF($A200="","",(G200-H200))</f>
        <v/>
      </c>
    </row>
    <row r="201" spans="1:11" x14ac:dyDescent="0.25">
      <c r="E201" s="11"/>
      <c r="F201" s="11"/>
      <c r="G201" s="12"/>
      <c r="H201" s="12"/>
      <c r="J201" s="13" t="str">
        <f>IF($A201="","",(E201-F201))</f>
        <v/>
      </c>
      <c r="K201" s="14" t="str">
        <f>IF($A201="","",(G201-H201))</f>
        <v/>
      </c>
    </row>
  </sheetData>
  <autoFilter ref="A1:K1"/>
  <conditionalFormatting sqref="J2:J201">
    <cfRule type="expression" dxfId="0" priority="1">
      <formula>AND(J2&lt;&gt;"",J2&gt;0)</formula>
    </cfRule>
  </conditionalFormatting>
  <dataValidations count="7">
    <dataValidation type="list" allowBlank="1" showErrorMessage="1" errorTitle="Pick from the list" error="Choose one of: Full share, Half share, Egg add-on, Flower add-on" sqref="C2:C201">
      <formula1>"Full share,Half share,Egg add-on,Flower add-on"</formula1>
    </dataValidation>
    <dataValidation type="list" allowBlank="1" showErrorMessage="1" errorTitle="Pick from the list" error="Choose one of: Farm stand (Tue), Downtown church (Thu), Home delivery (Sat)" sqref="D2:D201">
      <formula1>"Farm stand (Tue),Downtown church (Thu),Home delivery (Sat)"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Not asked, Yes, No, Maybe" sqref="I2:I201">
      <formula1>"Not asked,Yes,No,Maybe"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44</v>
      </c>
      <c r="B3" s="18">
        <f>COUNTA('Members'!$A$2:$A$201)</f>
        <v>4</v>
      </c>
    </row>
    <row r="4" spans="1:2" x14ac:dyDescent="0.25">
      <c r="A4" t="s">
        <v>45</v>
      </c>
      <c r="B4" s="18">
        <f>COUNTIF('Members'!$C$2:$C$201,"Full share")</f>
        <v>2</v>
      </c>
    </row>
    <row r="5" spans="1:2" x14ac:dyDescent="0.25">
      <c r="A5" t="s">
        <v>46</v>
      </c>
      <c r="B5" s="18">
        <f>COUNTIF('Members'!$C$2:$C$201,"Half share")</f>
        <v>1</v>
      </c>
    </row>
    <row r="6" spans="1:3" x14ac:dyDescent="0.25">
      <c r="A6" s="16" t="s">
        <v>47</v>
      </c>
      <c r="B6" s="17"/>
      <c r="C6" s="17"/>
    </row>
    <row r="7" spans="1:2" x14ac:dyDescent="0.25">
      <c r="A7" t="s">
        <v>48</v>
      </c>
      <c r="B7" s="19">
        <f>SUM('Members'!$J$2:$J$201)</f>
        <v>190</v>
      </c>
    </row>
    <row r="8" spans="1:3" x14ac:dyDescent="0.25">
      <c r="A8" s="16" t="s">
        <v>49</v>
      </c>
      <c r="B8" s="17"/>
      <c r="C8" s="17"/>
    </row>
    <row r="9" spans="1:2" x14ac:dyDescent="0.25">
      <c r="A9" t="s">
        <v>50</v>
      </c>
      <c r="B9" s="18">
        <f>COUNTIF('Members'!$I$2:$I$201,"Yes")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Members</vt:lpstr>
      <vt:lpstr>Season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