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Class P&amp;L" state="visible" r:id="rId6"/>
  </sheets>
  <calcPr calcId="171027" fullCalcOnLoad="1"/>
</workbook>
</file>

<file path=xl/sharedStrings.xml><?xml version="1.0" encoding="utf-8"?>
<sst xmlns="http://schemas.openxmlformats.org/spreadsheetml/2006/main" count="54" uniqueCount="50">
  <si>
    <t>Cooking Class Recipe Cost Calculator</t>
  </si>
  <si>
    <t>A free recipe cost calculator for cooking schools: cost ingredients per class and per student against the class fee in Sheets or Excel.</t>
  </si>
  <si>
    <t>Quick start</t>
  </si>
  <si>
    <t>Open the Ingredients tab and replace the sample rows with your own — one row per entry. Formulas fill in automatically for new rows.</t>
  </si>
  <si>
    <t>List the recipe's ingredients with pack price and size, then how much each student uses in the same unit.</t>
  </si>
  <si>
    <t>The Class P&amp;L tab shows cost per student, profit, and how many sign-ups you need to break even.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</si>
  <si>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</si>
  <si>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</si>
  <si>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</si>
  <si>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</si>
  <si>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</si>
  <si>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</si>
  <si>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</si>
  <si>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</si>
  <si>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Buy as</t>
  </si>
  <si>
    <t>Pack price</t>
  </si>
  <si>
    <t>Pack size</t>
  </si>
  <si>
    <t>Unit</t>
  </si>
  <si>
    <t>Per student</t>
  </si>
  <si>
    <t>Cost per student</t>
  </si>
  <si>
    <t>00 flour</t>
  </si>
  <si>
    <t>5 lb bag</t>
  </si>
  <si>
    <t>oz</t>
  </si>
  <si>
    <t>Eggs</t>
  </si>
  <si>
    <t>dozen</t>
  </si>
  <si>
    <t>each</t>
  </si>
  <si>
    <t>Parmigiano Reggiano</t>
  </si>
  <si>
    <t>1 lb wedge</t>
  </si>
  <si>
    <t>Pancetta</t>
  </si>
  <si>
    <t>8 oz pack</t>
  </si>
  <si>
    <t>Unsalted butter</t>
  </si>
  <si>
    <t>1 lb</t>
  </si>
  <si>
    <t>Fresh sage</t>
  </si>
  <si>
    <t>bunch</t>
  </si>
  <si>
    <t>Item</t>
  </si>
  <si>
    <t>Value</t>
  </si>
  <si>
    <t>Notes</t>
  </si>
  <si>
    <t>Class</t>
  </si>
  <si>
    <t>Students</t>
  </si>
  <si>
    <t>Fee per student</t>
  </si>
  <si>
    <t>Instructor pay</t>
  </si>
  <si>
    <t>Waste allowance</t>
  </si>
  <si>
    <t>Extra for spills, demos and tastings.</t>
  </si>
  <si>
    <t>Results</t>
  </si>
  <si>
    <t>Ingredient cost per student</t>
  </si>
  <si>
    <t>Total ingredient cost</t>
  </si>
  <si>
    <t>Revenue</t>
  </si>
  <si>
    <t>Profit</t>
  </si>
  <si>
    <t>Margin</t>
  </si>
  <si>
    <t>Break-even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</si>
</sst>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6" fillId="0" borderId="0" xfId="0" applyFont="1" applyAlignment="1">
      <alignment wrapText="1"/>
    </xf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4" customWidth="1"/>
    <col min="4" max="4" width="12" customWidth="1"/>
    <col min="5" max="5" width="16" customWidth="1"/>
    <col min="6" max="6" width="14" customWidth="1"/>
    <col min="7" max="7" width="19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t="s">
        <v>20</v>
      </c>
      <c r="B2" t="s">
        <v>21</v>
      </c>
      <c r="C2" s="11">
        <v>7.5</v>
      </c>
      <c r="D2" s="12">
        <v>80</v>
      </c>
      <c r="E2" t="s">
        <v>22</v>
      </c>
      <c r="F2" s="13">
        <v>4</v>
      </c>
      <c r="G2" s="14">
        <f>IF($A2="","",IFERROR(((C2/D2)*F2),0))</f>
        <v>0.375</v>
      </c>
    </row>
    <row r="3" spans="1:7" x14ac:dyDescent="0.25">
      <c r="A3" t="s">
        <v>23</v>
      </c>
      <c r="B3" t="s">
        <v>24</v>
      </c>
      <c r="C3" s="11">
        <v>4.2</v>
      </c>
      <c r="D3" s="12">
        <v>12</v>
      </c>
      <c r="E3" t="s">
        <v>25</v>
      </c>
      <c r="F3" s="13">
        <v>2</v>
      </c>
      <c r="G3" s="14">
        <f>IF($A3="","",IFERROR(((C3/D3)*F3),0))</f>
        <v>0.7000000000000001</v>
      </c>
    </row>
    <row r="4" spans="1:7" x14ac:dyDescent="0.25">
      <c r="A4" t="s">
        <v>26</v>
      </c>
      <c r="B4" t="s">
        <v>27</v>
      </c>
      <c r="C4" s="11">
        <v>19</v>
      </c>
      <c r="D4" s="12">
        <v>16</v>
      </c>
      <c r="E4" t="s">
        <v>22</v>
      </c>
      <c r="F4" s="13">
        <v>1</v>
      </c>
      <c r="G4" s="14">
        <f>IF($A4="","",IFERROR(((C4/D4)*F4),0))</f>
        <v>1.1875</v>
      </c>
    </row>
    <row r="5" spans="1:7" x14ac:dyDescent="0.25">
      <c r="A5" t="s">
        <v>28</v>
      </c>
      <c r="B5" t="s">
        <v>29</v>
      </c>
      <c r="C5" s="11">
        <v>6.5</v>
      </c>
      <c r="D5" s="12">
        <v>8</v>
      </c>
      <c r="E5" t="s">
        <v>22</v>
      </c>
      <c r="F5" s="13">
        <v>1.5</v>
      </c>
      <c r="G5" s="14">
        <f>IF($A5="","",IFERROR(((C5/D5)*F5),0))</f>
        <v>1.21875</v>
      </c>
    </row>
    <row r="6" spans="1:7" x14ac:dyDescent="0.25">
      <c r="A6" t="s">
        <v>30</v>
      </c>
      <c r="B6" t="s">
        <v>31</v>
      </c>
      <c r="C6" s="11">
        <v>5.25</v>
      </c>
      <c r="D6" s="12">
        <v>16</v>
      </c>
      <c r="E6" t="s">
        <v>22</v>
      </c>
      <c r="F6" s="13">
        <v>1</v>
      </c>
      <c r="G6" s="14">
        <f>IF($A6="","",IFERROR(((C6/D6)*F6),0))</f>
        <v>0.328125</v>
      </c>
    </row>
    <row r="7" spans="1:7" x14ac:dyDescent="0.25">
      <c r="A7" t="s">
        <v>32</v>
      </c>
      <c r="B7" t="s">
        <v>33</v>
      </c>
      <c r="C7" s="11">
        <v>2.5</v>
      </c>
      <c r="D7" s="12">
        <v>1</v>
      </c>
      <c r="E7" t="s">
        <v>25</v>
      </c>
      <c r="F7" s="13">
        <v>0.15</v>
      </c>
      <c r="G7" s="14">
        <f>IF($A7="","",IFERROR(((C7/D7)*F7),0))</f>
        <v>0.375</v>
      </c>
    </row>
    <row r="8" spans="1:7" x14ac:dyDescent="0.25">
      <c r="C8" s="11"/>
      <c r="D8" s="12"/>
      <c r="F8" s="13"/>
      <c r="G8" s="14" t="str">
        <f>IF($A8="","",IFERROR(((C8/D8)*F8),0))</f>
        <v/>
      </c>
    </row>
    <row r="9" spans="1:7" x14ac:dyDescent="0.25">
      <c r="C9" s="11"/>
      <c r="D9" s="12"/>
      <c r="F9" s="13"/>
      <c r="G9" s="14" t="str">
        <f>IF($A9="","",IFERROR(((C9/D9)*F9),0))</f>
        <v/>
      </c>
    </row>
    <row r="10" spans="1:7" x14ac:dyDescent="0.25">
      <c r="C10" s="11"/>
      <c r="D10" s="12"/>
      <c r="F10" s="13"/>
      <c r="G10" s="14" t="str">
        <f>IF($A10="","",IFERROR(((C10/D10)*F10),0))</f>
        <v/>
      </c>
    </row>
    <row r="11" spans="1:7" x14ac:dyDescent="0.25">
      <c r="C11" s="11"/>
      <c r="D11" s="12"/>
      <c r="F11" s="13"/>
      <c r="G11" s="14" t="str">
        <f>IF($A11="","",IFERROR(((C11/D11)*F11),0))</f>
        <v/>
      </c>
    </row>
    <row r="12" spans="1:7" x14ac:dyDescent="0.25">
      <c r="C12" s="11"/>
      <c r="D12" s="12"/>
      <c r="F12" s="13"/>
      <c r="G12" s="14" t="str">
        <f>IF($A12="","",IFERROR(((C12/D12)*F12),0))</f>
        <v/>
      </c>
    </row>
    <row r="13" spans="1:7" x14ac:dyDescent="0.25">
      <c r="C13" s="11"/>
      <c r="D13" s="12"/>
      <c r="F13" s="13"/>
      <c r="G13" s="14" t="str">
        <f>IF($A13="","",IFERROR(((C13/D13)*F13),0))</f>
        <v/>
      </c>
    </row>
    <row r="14" spans="1:7" x14ac:dyDescent="0.25">
      <c r="C14" s="11"/>
      <c r="D14" s="12"/>
      <c r="F14" s="13"/>
      <c r="G14" s="14" t="str">
        <f>IF($A14="","",IFERROR(((C14/D14)*F14),0))</f>
        <v/>
      </c>
    </row>
    <row r="15" spans="1:7" x14ac:dyDescent="0.25">
      <c r="C15" s="11"/>
      <c r="D15" s="12"/>
      <c r="F15" s="13"/>
      <c r="G15" s="14" t="str">
        <f>IF($A15="","",IFERROR(((C15/D15)*F15),0))</f>
        <v/>
      </c>
    </row>
    <row r="16" spans="1:7" x14ac:dyDescent="0.25">
      <c r="C16" s="11"/>
      <c r="D16" s="12"/>
      <c r="F16" s="13"/>
      <c r="G16" s="14" t="str">
        <f>IF($A16="","",IFERROR(((C16/D16)*F16),0))</f>
        <v/>
      </c>
    </row>
    <row r="17" spans="1:7" x14ac:dyDescent="0.25">
      <c r="C17" s="11"/>
      <c r="D17" s="12"/>
      <c r="F17" s="13"/>
      <c r="G17" s="14" t="str">
        <f>IF($A17="","",IFERROR(((C17/D17)*F17),0))</f>
        <v/>
      </c>
    </row>
    <row r="18" spans="1:7" x14ac:dyDescent="0.25">
      <c r="C18" s="11"/>
      <c r="D18" s="12"/>
      <c r="F18" s="13"/>
      <c r="G18" s="14" t="str">
        <f>IF($A18="","",IFERROR(((C18/D18)*F18),0))</f>
        <v/>
      </c>
    </row>
    <row r="19" spans="1:7" x14ac:dyDescent="0.25">
      <c r="C19" s="11"/>
      <c r="D19" s="12"/>
      <c r="F19" s="13"/>
      <c r="G19" s="14" t="str">
        <f>IF($A19="","",IFERROR(((C19/D19)*F19),0))</f>
        <v/>
      </c>
    </row>
    <row r="20" spans="1:7" x14ac:dyDescent="0.25">
      <c r="C20" s="11"/>
      <c r="D20" s="12"/>
      <c r="F20" s="13"/>
      <c r="G20" s="14" t="str">
        <f>IF($A20="","",IFERROR(((C20/D20)*F20),0))</f>
        <v/>
      </c>
    </row>
    <row r="21" spans="1:7" x14ac:dyDescent="0.25">
      <c r="C21" s="11"/>
      <c r="D21" s="12"/>
      <c r="F21" s="13"/>
      <c r="G21" s="14" t="str">
        <f>IF($A21="","",IFERROR(((C21/D21)*F21),0))</f>
        <v/>
      </c>
    </row>
    <row r="22" spans="1:7" x14ac:dyDescent="0.25">
      <c r="C22" s="11"/>
      <c r="D22" s="12"/>
      <c r="F22" s="13"/>
      <c r="G22" s="14" t="str">
        <f>IF($A22="","",IFERROR(((C22/D22)*F22),0))</f>
        <v/>
      </c>
    </row>
    <row r="23" spans="1:7" x14ac:dyDescent="0.25">
      <c r="C23" s="11"/>
      <c r="D23" s="12"/>
      <c r="F23" s="13"/>
      <c r="G23" s="14" t="str">
        <f>IF($A23="","",IFERROR(((C23/D23)*F23),0))</f>
        <v/>
      </c>
    </row>
    <row r="24" spans="1:7" x14ac:dyDescent="0.25">
      <c r="C24" s="11"/>
      <c r="D24" s="12"/>
      <c r="F24" s="13"/>
      <c r="G24" s="14" t="str">
        <f>IF($A24="","",IFERROR(((C24/D24)*F24),0))</f>
        <v/>
      </c>
    </row>
    <row r="25" spans="1:7" x14ac:dyDescent="0.25">
      <c r="C25" s="11"/>
      <c r="D25" s="12"/>
      <c r="F25" s="13"/>
      <c r="G25" s="14" t="str">
        <f>IF($A25="","",IFERROR(((C25/D25)*F25),0))</f>
        <v/>
      </c>
    </row>
    <row r="26" spans="1:7" x14ac:dyDescent="0.25">
      <c r="C26" s="11"/>
      <c r="D26" s="12"/>
      <c r="F26" s="13"/>
      <c r="G26" s="14" t="str">
        <f>IF($A26="","",IFERROR(((C26/D26)*F26),0))</f>
        <v/>
      </c>
    </row>
    <row r="27" spans="1:7" x14ac:dyDescent="0.25">
      <c r="C27" s="11"/>
      <c r="D27" s="12"/>
      <c r="F27" s="13"/>
      <c r="G27" s="14" t="str">
        <f>IF($A27="","",IFERROR(((C27/D27)*F27),0))</f>
        <v/>
      </c>
    </row>
    <row r="28" spans="1:7" x14ac:dyDescent="0.25">
      <c r="C28" s="11"/>
      <c r="D28" s="12"/>
      <c r="F28" s="13"/>
      <c r="G28" s="14" t="str">
        <f>IF($A28="","",IFERROR(((C28/D28)*F28),0))</f>
        <v/>
      </c>
    </row>
    <row r="29" spans="1:7" x14ac:dyDescent="0.25">
      <c r="C29" s="11"/>
      <c r="D29" s="12"/>
      <c r="F29" s="13"/>
      <c r="G29" s="14" t="str">
        <f>IF($A29="","",IFERROR(((C29/D29)*F29),0))</f>
        <v/>
      </c>
    </row>
    <row r="30" spans="1:7" x14ac:dyDescent="0.25">
      <c r="C30" s="11"/>
      <c r="D30" s="12"/>
      <c r="F30" s="13"/>
      <c r="G30" s="14" t="str">
        <f>IF($A30="","",IFERROR(((C30/D30)*F30),0))</f>
        <v/>
      </c>
    </row>
    <row r="31" spans="1:7" x14ac:dyDescent="0.25">
      <c r="C31" s="11"/>
      <c r="D31" s="12"/>
      <c r="F31" s="13"/>
      <c r="G31" s="14" t="str">
        <f>IF($A31="","",IFERROR(((C31/D31)*F31),0))</f>
        <v/>
      </c>
    </row>
    <row r="32" spans="1:7" x14ac:dyDescent="0.25">
      <c r="C32" s="11"/>
      <c r="D32" s="12"/>
      <c r="F32" s="13"/>
      <c r="G32" s="14" t="str">
        <f>IF($A32="","",IFERROR(((C32/D32)*F32),0))</f>
        <v/>
      </c>
    </row>
    <row r="33" spans="1:7" x14ac:dyDescent="0.25">
      <c r="C33" s="11"/>
      <c r="D33" s="12"/>
      <c r="F33" s="13"/>
      <c r="G33" s="14" t="str">
        <f>IF($A33="","",IFERROR(((C33/D33)*F33),0))</f>
        <v/>
      </c>
    </row>
    <row r="34" spans="1:7" x14ac:dyDescent="0.25">
      <c r="C34" s="11"/>
      <c r="D34" s="12"/>
      <c r="F34" s="13"/>
      <c r="G34" s="14" t="str">
        <f>IF($A34="","",IFERROR(((C34/D34)*F34),0))</f>
        <v/>
      </c>
    </row>
    <row r="35" spans="1:7" x14ac:dyDescent="0.25">
      <c r="C35" s="11"/>
      <c r="D35" s="12"/>
      <c r="F35" s="13"/>
      <c r="G35" s="14" t="str">
        <f>IF($A35="","",IFERROR(((C35/D35)*F35),0))</f>
        <v/>
      </c>
    </row>
    <row r="36" spans="1:7" x14ac:dyDescent="0.25">
      <c r="C36" s="11"/>
      <c r="D36" s="12"/>
      <c r="F36" s="13"/>
      <c r="G36" s="14" t="str">
        <f>IF($A36="","",IFERROR(((C36/D36)*F36),0))</f>
        <v/>
      </c>
    </row>
    <row r="37" spans="1:7" x14ac:dyDescent="0.25">
      <c r="C37" s="11"/>
      <c r="D37" s="12"/>
      <c r="F37" s="13"/>
      <c r="G37" s="14" t="str">
        <f>IF($A37="","",IFERROR(((C37/D37)*F37),0))</f>
        <v/>
      </c>
    </row>
    <row r="38" spans="1:7" x14ac:dyDescent="0.25">
      <c r="C38" s="11"/>
      <c r="D38" s="12"/>
      <c r="F38" s="13"/>
      <c r="G38" s="14" t="str">
        <f>IF($A38="","",IFERROR(((C38/D38)*F38),0))</f>
        <v/>
      </c>
    </row>
    <row r="39" spans="1:7" x14ac:dyDescent="0.25">
      <c r="C39" s="11"/>
      <c r="D39" s="12"/>
      <c r="F39" s="13"/>
      <c r="G39" s="14" t="str">
        <f>IF($A39="","",IFERROR(((C39/D39)*F39),0))</f>
        <v/>
      </c>
    </row>
    <row r="40" spans="1:7" x14ac:dyDescent="0.25">
      <c r="C40" s="11"/>
      <c r="D40" s="12"/>
      <c r="F40" s="13"/>
      <c r="G40" s="14" t="str">
        <f>IF($A40="","",IFERROR(((C40/D40)*F40),0))</f>
        <v/>
      </c>
    </row>
    <row r="41" spans="1:7" x14ac:dyDescent="0.25">
      <c r="C41" s="11"/>
      <c r="D41" s="12"/>
      <c r="F41" s="13"/>
      <c r="G41" s="14" t="str">
        <f>IF($A41="","",IFERROR(((C41/D41)*F41),0))</f>
        <v/>
      </c>
    </row>
    <row r="42" spans="1:7" x14ac:dyDescent="0.25">
      <c r="C42" s="11"/>
      <c r="D42" s="12"/>
      <c r="F42" s="13"/>
      <c r="G42" s="14" t="str">
        <f>IF($A42="","",IFERROR(((C42/D42)*F42),0))</f>
        <v/>
      </c>
    </row>
    <row r="43" spans="1:7" x14ac:dyDescent="0.25">
      <c r="C43" s="11"/>
      <c r="D43" s="12"/>
      <c r="F43" s="13"/>
      <c r="G43" s="14" t="str">
        <f>IF($A43="","",IFERROR(((C43/D43)*F43),0))</f>
        <v/>
      </c>
    </row>
    <row r="44" spans="1:7" x14ac:dyDescent="0.25">
      <c r="C44" s="11"/>
      <c r="D44" s="12"/>
      <c r="F44" s="13"/>
      <c r="G44" s="14" t="str">
        <f>IF($A44="","",IFERROR(((C44/D44)*F44),0))</f>
        <v/>
      </c>
    </row>
    <row r="45" spans="1:7" x14ac:dyDescent="0.25">
      <c r="C45" s="11"/>
      <c r="D45" s="12"/>
      <c r="F45" s="13"/>
      <c r="G45" s="14" t="str">
        <f>IF($A45="","",IFERROR(((C45/D45)*F45),0))</f>
        <v/>
      </c>
    </row>
    <row r="46" spans="1:7" x14ac:dyDescent="0.25">
      <c r="C46" s="11"/>
      <c r="D46" s="12"/>
      <c r="F46" s="13"/>
      <c r="G46" s="14" t="str">
        <f>IF($A46="","",IFERROR(((C46/D46)*F46),0))</f>
        <v/>
      </c>
    </row>
    <row r="47" spans="1:7" x14ac:dyDescent="0.25">
      <c r="C47" s="11"/>
      <c r="D47" s="12"/>
      <c r="F47" s="13"/>
      <c r="G47" s="14" t="str">
        <f>IF($A47="","",IFERROR(((C47/D47)*F47),0))</f>
        <v/>
      </c>
    </row>
    <row r="48" spans="1:7" x14ac:dyDescent="0.25">
      <c r="C48" s="11"/>
      <c r="D48" s="12"/>
      <c r="F48" s="13"/>
      <c r="G48" s="14" t="str">
        <f>IF($A48="","",IFERROR(((C48/D48)*F48),0))</f>
        <v/>
      </c>
    </row>
    <row r="49" spans="1:7" x14ac:dyDescent="0.25">
      <c r="C49" s="11"/>
      <c r="D49" s="12"/>
      <c r="F49" s="13"/>
      <c r="G49" s="14" t="str">
        <f>IF($A49="","",IFERROR(((C49/D49)*F49),0))</f>
        <v/>
      </c>
    </row>
    <row r="50" spans="1:7" x14ac:dyDescent="0.25">
      <c r="C50" s="11"/>
      <c r="D50" s="12"/>
      <c r="F50" s="13"/>
      <c r="G50" s="14" t="str">
        <f>IF($A50="","",IFERROR(((C50/D50)*F50),0))</f>
        <v/>
      </c>
    </row>
    <row r="51" spans="1:7" x14ac:dyDescent="0.25">
      <c r="C51" s="11"/>
      <c r="D51" s="12"/>
      <c r="F51" s="13"/>
      <c r="G51" s="14" t="str">
        <f>IF($A51="","",IFERROR(((C51/D51)*F51),0))</f>
        <v/>
      </c>
    </row>
    <row r="52" spans="1:7" x14ac:dyDescent="0.25">
      <c r="C52" s="11"/>
      <c r="D52" s="12"/>
      <c r="F52" s="13"/>
      <c r="G52" s="14" t="str">
        <f>IF($A52="","",IFERROR(((C52/D52)*F52),0))</f>
        <v/>
      </c>
    </row>
    <row r="53" spans="1:7" x14ac:dyDescent="0.25">
      <c r="C53" s="11"/>
      <c r="D53" s="12"/>
      <c r="F53" s="13"/>
      <c r="G53" s="14" t="str">
        <f>IF($A53="","",IFERROR(((C53/D53)*F53),0))</f>
        <v/>
      </c>
    </row>
    <row r="54" spans="1:7" x14ac:dyDescent="0.25">
      <c r="C54" s="11"/>
      <c r="D54" s="12"/>
      <c r="F54" s="13"/>
      <c r="G54" s="14" t="str">
        <f>IF($A54="","",IFERROR(((C54/D54)*F54),0))</f>
        <v/>
      </c>
    </row>
    <row r="55" spans="1:7" x14ac:dyDescent="0.25">
      <c r="C55" s="11"/>
      <c r="D55" s="12"/>
      <c r="F55" s="13"/>
      <c r="G55" s="14" t="str">
        <f>IF($A55="","",IFERROR(((C55/D55)*F55),0))</f>
        <v/>
      </c>
    </row>
    <row r="56" spans="1:7" x14ac:dyDescent="0.25">
      <c r="C56" s="11"/>
      <c r="D56" s="12"/>
      <c r="F56" s="13"/>
      <c r="G56" s="14" t="str">
        <f>IF($A56="","",IFERROR(((C56/D56)*F56),0))</f>
        <v/>
      </c>
    </row>
    <row r="57" spans="1:7" x14ac:dyDescent="0.25">
      <c r="C57" s="11"/>
      <c r="D57" s="12"/>
      <c r="F57" s="13"/>
      <c r="G57" s="14" t="str">
        <f>IF($A57="","",IFERROR(((C57/D57)*F57),0))</f>
        <v/>
      </c>
    </row>
    <row r="58" spans="1:7" x14ac:dyDescent="0.25">
      <c r="C58" s="11"/>
      <c r="D58" s="12"/>
      <c r="F58" s="13"/>
      <c r="G58" s="14" t="str">
        <f>IF($A58="","",IFERROR(((C58/D58)*F58),0))</f>
        <v/>
      </c>
    </row>
    <row r="59" spans="1:7" x14ac:dyDescent="0.25">
      <c r="C59" s="11"/>
      <c r="D59" s="12"/>
      <c r="F59" s="13"/>
      <c r="G59" s="14" t="str">
        <f>IF($A59="","",IFERROR(((C59/D59)*F59),0))</f>
        <v/>
      </c>
    </row>
    <row r="60" spans="1:7" x14ac:dyDescent="0.25">
      <c r="C60" s="11"/>
      <c r="D60" s="12"/>
      <c r="F60" s="13"/>
      <c r="G60" s="14" t="str">
        <f>IF($A60="","",IFERROR(((C60/D60)*F60),0))</f>
        <v/>
      </c>
    </row>
    <row r="61" spans="1:7" x14ac:dyDescent="0.25">
      <c r="C61" s="11"/>
      <c r="D61" s="12"/>
      <c r="F61" s="13"/>
      <c r="G61" s="14" t="str">
        <f>IF($A61="","",IFERROR(((C61/D61)*F61),0))</f>
        <v/>
      </c>
    </row>
    <row r="62" spans="1:7" x14ac:dyDescent="0.25">
      <c r="C62" s="11"/>
      <c r="D62" s="12"/>
      <c r="F62" s="13"/>
      <c r="G62" s="14" t="str">
        <f>IF($A62="","",IFERROR(((C62/D62)*F62),0))</f>
        <v/>
      </c>
    </row>
    <row r="63" spans="1:7" x14ac:dyDescent="0.25">
      <c r="C63" s="11"/>
      <c r="D63" s="12"/>
      <c r="F63" s="13"/>
      <c r="G63" s="14" t="str">
        <f>IF($A63="","",IFERROR(((C63/D63)*F63),0))</f>
        <v/>
      </c>
    </row>
    <row r="64" spans="1:7" x14ac:dyDescent="0.25">
      <c r="C64" s="11"/>
      <c r="D64" s="12"/>
      <c r="F64" s="13"/>
      <c r="G64" s="14" t="str">
        <f>IF($A64="","",IFERROR(((C64/D64)*F64),0))</f>
        <v/>
      </c>
    </row>
    <row r="65" spans="1:7" x14ac:dyDescent="0.25">
      <c r="C65" s="11"/>
      <c r="D65" s="12"/>
      <c r="F65" s="13"/>
      <c r="G65" s="14" t="str">
        <f>IF($A65="","",IFERROR(((C65/D65)*F65),0))</f>
        <v/>
      </c>
    </row>
    <row r="66" spans="1:7" x14ac:dyDescent="0.25">
      <c r="C66" s="11"/>
      <c r="D66" s="12"/>
      <c r="F66" s="13"/>
      <c r="G66" s="14" t="str">
        <f>IF($A66="","",IFERROR(((C66/D66)*F66),0))</f>
        <v/>
      </c>
    </row>
    <row r="67" spans="1:7" x14ac:dyDescent="0.25">
      <c r="C67" s="11"/>
      <c r="D67" s="12"/>
      <c r="F67" s="13"/>
      <c r="G67" s="14" t="str">
        <f>IF($A67="","",IFERROR(((C67/D67)*F67),0))</f>
        <v/>
      </c>
    </row>
    <row r="68" spans="1:7" x14ac:dyDescent="0.25">
      <c r="C68" s="11"/>
      <c r="D68" s="12"/>
      <c r="F68" s="13"/>
      <c r="G68" s="14" t="str">
        <f>IF($A68="","",IFERROR(((C68/D68)*F68),0))</f>
        <v/>
      </c>
    </row>
    <row r="69" spans="1:7" x14ac:dyDescent="0.25">
      <c r="C69" s="11"/>
      <c r="D69" s="12"/>
      <c r="F69" s="13"/>
      <c r="G69" s="14" t="str">
        <f>IF($A69="","",IFERROR(((C69/D69)*F69),0))</f>
        <v/>
      </c>
    </row>
    <row r="70" spans="1:7" x14ac:dyDescent="0.25">
      <c r="C70" s="11"/>
      <c r="D70" s="12"/>
      <c r="F70" s="13"/>
      <c r="G70" s="14" t="str">
        <f>IF($A70="","",IFERROR(((C70/D70)*F70),0))</f>
        <v/>
      </c>
    </row>
    <row r="71" spans="1:7" x14ac:dyDescent="0.25">
      <c r="C71" s="11"/>
      <c r="D71" s="12"/>
      <c r="F71" s="13"/>
      <c r="G71" s="14" t="str">
        <f>IF($A71="","",IFERROR(((C71/D71)*F71),0))</f>
        <v/>
      </c>
    </row>
    <row r="72" spans="1:7" x14ac:dyDescent="0.25">
      <c r="C72" s="11"/>
      <c r="D72" s="12"/>
      <c r="F72" s="13"/>
      <c r="G72" s="14" t="str">
        <f>IF($A72="","",IFERROR(((C72/D72)*F72),0))</f>
        <v/>
      </c>
    </row>
    <row r="73" spans="1:7" x14ac:dyDescent="0.25">
      <c r="C73" s="11"/>
      <c r="D73" s="12"/>
      <c r="F73" s="13"/>
      <c r="G73" s="14" t="str">
        <f>IF($A73="","",IFERROR(((C73/D73)*F73),0))</f>
        <v/>
      </c>
    </row>
    <row r="74" spans="1:7" x14ac:dyDescent="0.25">
      <c r="C74" s="11"/>
      <c r="D74" s="12"/>
      <c r="F74" s="13"/>
      <c r="G74" s="14" t="str">
        <f>IF($A74="","",IFERROR(((C74/D74)*F74),0))</f>
        <v/>
      </c>
    </row>
    <row r="75" spans="1:7" x14ac:dyDescent="0.25">
      <c r="C75" s="11"/>
      <c r="D75" s="12"/>
      <c r="F75" s="13"/>
      <c r="G75" s="14" t="str">
        <f>IF($A75="","",IFERROR(((C75/D75)*F75),0))</f>
        <v/>
      </c>
    </row>
    <row r="76" spans="1:7" x14ac:dyDescent="0.25">
      <c r="C76" s="11"/>
      <c r="D76" s="12"/>
      <c r="F76" s="13"/>
      <c r="G76" s="14" t="str">
        <f>IF($A76="","",IFERROR(((C76/D76)*F76),0))</f>
        <v/>
      </c>
    </row>
    <row r="77" spans="1:7" x14ac:dyDescent="0.25">
      <c r="C77" s="11"/>
      <c r="D77" s="12"/>
      <c r="F77" s="13"/>
      <c r="G77" s="14" t="str">
        <f>IF($A77="","",IFERROR(((C77/D77)*F77),0))</f>
        <v/>
      </c>
    </row>
    <row r="78" spans="1:7" x14ac:dyDescent="0.25">
      <c r="C78" s="11"/>
      <c r="D78" s="12"/>
      <c r="F78" s="13"/>
      <c r="G78" s="14" t="str">
        <f>IF($A78="","",IFERROR(((C78/D78)*F78),0))</f>
        <v/>
      </c>
    </row>
    <row r="79" spans="1:7" x14ac:dyDescent="0.25">
      <c r="C79" s="11"/>
      <c r="D79" s="12"/>
      <c r="F79" s="13"/>
      <c r="G79" s="14" t="str">
        <f>IF($A79="","",IFERROR(((C79/D79)*F79),0))</f>
        <v/>
      </c>
    </row>
    <row r="80" spans="1:7" x14ac:dyDescent="0.25">
      <c r="C80" s="11"/>
      <c r="D80" s="12"/>
      <c r="F80" s="13"/>
      <c r="G80" s="14" t="str">
        <f>IF($A80="","",IFERROR(((C80/D80)*F80),0))</f>
        <v/>
      </c>
    </row>
    <row r="81" spans="1:7" x14ac:dyDescent="0.25">
      <c r="C81" s="11"/>
      <c r="D81" s="12"/>
      <c r="F81" s="13"/>
      <c r="G81" s="14" t="str">
        <f>IF($A81="","",IFERROR(((C81/D81)*F81),0))</f>
        <v/>
      </c>
    </row>
    <row r="82" spans="1:7" x14ac:dyDescent="0.25">
      <c r="C82" s="11"/>
      <c r="D82" s="12"/>
      <c r="F82" s="13"/>
      <c r="G82" s="14" t="str">
        <f>IF($A82="","",IFERROR(((C82/D82)*F82),0))</f>
        <v/>
      </c>
    </row>
    <row r="83" spans="1:7" x14ac:dyDescent="0.25">
      <c r="C83" s="11"/>
      <c r="D83" s="12"/>
      <c r="F83" s="13"/>
      <c r="G83" s="14" t="str">
        <f>IF($A83="","",IFERROR(((C83/D83)*F83),0))</f>
        <v/>
      </c>
    </row>
    <row r="84" spans="1:7" x14ac:dyDescent="0.25">
      <c r="C84" s="11"/>
      <c r="D84" s="12"/>
      <c r="F84" s="13"/>
      <c r="G84" s="14" t="str">
        <f>IF($A84="","",IFERROR(((C84/D84)*F84),0))</f>
        <v/>
      </c>
    </row>
    <row r="85" spans="1:7" x14ac:dyDescent="0.25">
      <c r="C85" s="11"/>
      <c r="D85" s="12"/>
      <c r="F85" s="13"/>
      <c r="G85" s="14" t="str">
        <f>IF($A85="","",IFERROR(((C85/D85)*F85),0))</f>
        <v/>
      </c>
    </row>
    <row r="86" spans="1:7" x14ac:dyDescent="0.25">
      <c r="C86" s="11"/>
      <c r="D86" s="12"/>
      <c r="F86" s="13"/>
      <c r="G86" s="14" t="str">
        <f>IF($A86="","",IFERROR(((C86/D86)*F86),0))</f>
        <v/>
      </c>
    </row>
    <row r="87" spans="1:7" x14ac:dyDescent="0.25">
      <c r="C87" s="11"/>
      <c r="D87" s="12"/>
      <c r="F87" s="13"/>
      <c r="G87" s="14" t="str">
        <f>IF($A87="","",IFERROR(((C87/D87)*F87),0))</f>
        <v/>
      </c>
    </row>
    <row r="88" spans="1:7" x14ac:dyDescent="0.25">
      <c r="C88" s="11"/>
      <c r="D88" s="12"/>
      <c r="F88" s="13"/>
      <c r="G88" s="14" t="str">
        <f>IF($A88="","",IFERROR(((C88/D88)*F88),0))</f>
        <v/>
      </c>
    </row>
    <row r="89" spans="1:7" x14ac:dyDescent="0.25">
      <c r="C89" s="11"/>
      <c r="D89" s="12"/>
      <c r="F89" s="13"/>
      <c r="G89" s="14" t="str">
        <f>IF($A89="","",IFERROR(((C89/D89)*F89),0))</f>
        <v/>
      </c>
    </row>
    <row r="90" spans="1:7" x14ac:dyDescent="0.25">
      <c r="C90" s="11"/>
      <c r="D90" s="12"/>
      <c r="F90" s="13"/>
      <c r="G90" s="14" t="str">
        <f>IF($A90="","",IFERROR(((C90/D90)*F90),0))</f>
        <v/>
      </c>
    </row>
    <row r="91" spans="1:7" x14ac:dyDescent="0.25">
      <c r="C91" s="11"/>
      <c r="D91" s="12"/>
      <c r="F91" s="13"/>
      <c r="G91" s="14" t="str">
        <f>IF($A91="","",IFERROR(((C91/D91)*F91),0))</f>
        <v/>
      </c>
    </row>
    <row r="92" spans="1:7" x14ac:dyDescent="0.25">
      <c r="C92" s="11"/>
      <c r="D92" s="12"/>
      <c r="F92" s="13"/>
      <c r="G92" s="14" t="str">
        <f>IF($A92="","",IFERROR(((C92/D92)*F92),0))</f>
        <v/>
      </c>
    </row>
    <row r="93" spans="1:7" x14ac:dyDescent="0.25">
      <c r="C93" s="11"/>
      <c r="D93" s="12"/>
      <c r="F93" s="13"/>
      <c r="G93" s="14" t="str">
        <f>IF($A93="","",IFERROR(((C93/D93)*F93),0))</f>
        <v/>
      </c>
    </row>
    <row r="94" spans="1:7" x14ac:dyDescent="0.25">
      <c r="C94" s="11"/>
      <c r="D94" s="12"/>
      <c r="F94" s="13"/>
      <c r="G94" s="14" t="str">
        <f>IF($A94="","",IFERROR(((C94/D94)*F94),0))</f>
        <v/>
      </c>
    </row>
    <row r="95" spans="1:7" x14ac:dyDescent="0.25">
      <c r="C95" s="11"/>
      <c r="D95" s="12"/>
      <c r="F95" s="13"/>
      <c r="G95" s="14" t="str">
        <f>IF($A95="","",IFERROR(((C95/D95)*F95),0))</f>
        <v/>
      </c>
    </row>
    <row r="96" spans="1:7" x14ac:dyDescent="0.25">
      <c r="C96" s="11"/>
      <c r="D96" s="12"/>
      <c r="F96" s="13"/>
      <c r="G96" s="14" t="str">
        <f>IF($A96="","",IFERROR(((C96/D96)*F96),0))</f>
        <v/>
      </c>
    </row>
    <row r="97" spans="1:7" x14ac:dyDescent="0.25">
      <c r="C97" s="11"/>
      <c r="D97" s="12"/>
      <c r="F97" s="13"/>
      <c r="G97" s="14" t="str">
        <f>IF($A97="","",IFERROR(((C97/D97)*F97),0))</f>
        <v/>
      </c>
    </row>
    <row r="98" spans="1:7" x14ac:dyDescent="0.25">
      <c r="C98" s="11"/>
      <c r="D98" s="12"/>
      <c r="F98" s="13"/>
      <c r="G98" s="14" t="str">
        <f>IF($A98="","",IFERROR(((C98/D98)*F98),0))</f>
        <v/>
      </c>
    </row>
    <row r="99" spans="1:7" x14ac:dyDescent="0.25">
      <c r="C99" s="11"/>
      <c r="D99" s="12"/>
      <c r="F99" s="13"/>
      <c r="G99" s="14" t="str">
        <f>IF($A99="","",IFERROR(((C99/D99)*F99),0))</f>
        <v/>
      </c>
    </row>
    <row r="100" spans="1:7" x14ac:dyDescent="0.25">
      <c r="C100" s="11"/>
      <c r="D100" s="12"/>
      <c r="F100" s="13"/>
      <c r="G100" s="14" t="str">
        <f>IF($A100="","",IFERROR(((C100/D100)*F100),0))</f>
        <v/>
      </c>
    </row>
    <row r="101" spans="1:7" x14ac:dyDescent="0.25">
      <c r="C101" s="11"/>
      <c r="D101" s="12"/>
      <c r="F101" s="13"/>
      <c r="G101" s="14" t="str">
        <f>IF($A101="","",IFERROR(((C101/D101)*F101),0))</f>
        <v/>
      </c>
    </row>
    <row r="102" spans="1:7" x14ac:dyDescent="0.25">
      <c r="C102" s="11"/>
      <c r="D102" s="12"/>
      <c r="F102" s="13"/>
      <c r="G102" s="14" t="str">
        <f>IF($A102="","",IFERROR(((C102/D102)*F102),0))</f>
        <v/>
      </c>
    </row>
    <row r="103" spans="1:7" x14ac:dyDescent="0.25">
      <c r="C103" s="11"/>
      <c r="D103" s="12"/>
      <c r="F103" s="13"/>
      <c r="G103" s="14" t="str">
        <f>IF($A103="","",IFERROR(((C103/D103)*F103),0))</f>
        <v/>
      </c>
    </row>
    <row r="104" spans="1:7" x14ac:dyDescent="0.25">
      <c r="C104" s="11"/>
      <c r="D104" s="12"/>
      <c r="F104" s="13"/>
      <c r="G104" s="14" t="str">
        <f>IF($A104="","",IFERROR(((C104/D104)*F104),0))</f>
        <v/>
      </c>
    </row>
    <row r="105" spans="1:7" x14ac:dyDescent="0.25">
      <c r="C105" s="11"/>
      <c r="D105" s="12"/>
      <c r="F105" s="13"/>
      <c r="G105" s="14" t="str">
        <f>IF($A105="","",IFERROR(((C105/D105)*F105),0))</f>
        <v/>
      </c>
    </row>
    <row r="106" spans="1:7" x14ac:dyDescent="0.25">
      <c r="C106" s="11"/>
      <c r="D106" s="12"/>
      <c r="F106" s="13"/>
      <c r="G106" s="14" t="str">
        <f>IF($A106="","",IFERROR(((C106/D106)*F106),0))</f>
        <v/>
      </c>
    </row>
    <row r="107" spans="1:7" x14ac:dyDescent="0.25">
      <c r="C107" s="11"/>
      <c r="D107" s="12"/>
      <c r="F107" s="13"/>
      <c r="G107" s="14" t="str">
        <f>IF($A107="","",IFERROR(((C107/D107)*F107),0))</f>
        <v/>
      </c>
    </row>
    <row r="108" spans="1:7" x14ac:dyDescent="0.25">
      <c r="C108" s="11"/>
      <c r="D108" s="12"/>
      <c r="F108" s="13"/>
      <c r="G108" s="14" t="str">
        <f>IF($A108="","",IFERROR(((C108/D108)*F108),0))</f>
        <v/>
      </c>
    </row>
    <row r="109" spans="1:7" x14ac:dyDescent="0.25">
      <c r="C109" s="11"/>
      <c r="D109" s="12"/>
      <c r="F109" s="13"/>
      <c r="G109" s="14" t="str">
        <f>IF($A109="","",IFERROR(((C109/D109)*F109),0))</f>
        <v/>
      </c>
    </row>
    <row r="110" spans="1:7" x14ac:dyDescent="0.25">
      <c r="C110" s="11"/>
      <c r="D110" s="12"/>
      <c r="F110" s="13"/>
      <c r="G110" s="14" t="str">
        <f>IF($A110="","",IFERROR(((C110/D110)*F110),0))</f>
        <v/>
      </c>
    </row>
    <row r="111" spans="1:7" x14ac:dyDescent="0.25">
      <c r="C111" s="11"/>
      <c r="D111" s="12"/>
      <c r="F111" s="13"/>
      <c r="G111" s="14" t="str">
        <f>IF($A111="","",IFERROR(((C111/D111)*F111),0))</f>
        <v/>
      </c>
    </row>
    <row r="112" spans="1:7" x14ac:dyDescent="0.25">
      <c r="C112" s="11"/>
      <c r="D112" s="12"/>
      <c r="F112" s="13"/>
      <c r="G112" s="14" t="str">
        <f>IF($A112="","",IFERROR(((C112/D112)*F112),0))</f>
        <v/>
      </c>
    </row>
    <row r="113" spans="1:7" x14ac:dyDescent="0.25">
      <c r="C113" s="11"/>
      <c r="D113" s="12"/>
      <c r="F113" s="13"/>
      <c r="G113" s="14" t="str">
        <f>IF($A113="","",IFERROR(((C113/D113)*F113),0))</f>
        <v/>
      </c>
    </row>
    <row r="114" spans="1:7" x14ac:dyDescent="0.25">
      <c r="C114" s="11"/>
      <c r="D114" s="12"/>
      <c r="F114" s="13"/>
      <c r="G114" s="14" t="str">
        <f>IF($A114="","",IFERROR(((C114/D114)*F114),0))</f>
        <v/>
      </c>
    </row>
    <row r="115" spans="1:7" x14ac:dyDescent="0.25">
      <c r="C115" s="11"/>
      <c r="D115" s="12"/>
      <c r="F115" s="13"/>
      <c r="G115" s="14" t="str">
        <f>IF($A115="","",IFERROR(((C115/D115)*F115),0))</f>
        <v/>
      </c>
    </row>
    <row r="116" spans="1:7" x14ac:dyDescent="0.25">
      <c r="C116" s="11"/>
      <c r="D116" s="12"/>
      <c r="F116" s="13"/>
      <c r="G116" s="14" t="str">
        <f>IF($A116="","",IFERROR(((C116/D116)*F116),0))</f>
        <v/>
      </c>
    </row>
    <row r="117" spans="1:7" x14ac:dyDescent="0.25">
      <c r="C117" s="11"/>
      <c r="D117" s="12"/>
      <c r="F117" s="13"/>
      <c r="G117" s="14" t="str">
        <f>IF($A117="","",IFERROR(((C117/D117)*F117),0))</f>
        <v/>
      </c>
    </row>
    <row r="118" spans="1:7" x14ac:dyDescent="0.25">
      <c r="C118" s="11"/>
      <c r="D118" s="12"/>
      <c r="F118" s="13"/>
      <c r="G118" s="14" t="str">
        <f>IF($A118="","",IFERROR(((C118/D118)*F118),0))</f>
        <v/>
      </c>
    </row>
    <row r="119" spans="1:7" x14ac:dyDescent="0.25">
      <c r="C119" s="11"/>
      <c r="D119" s="12"/>
      <c r="F119" s="13"/>
      <c r="G119" s="14" t="str">
        <f>IF($A119="","",IFERROR(((C119/D119)*F119),0))</f>
        <v/>
      </c>
    </row>
    <row r="120" spans="1:7" x14ac:dyDescent="0.25">
      <c r="C120" s="11"/>
      <c r="D120" s="12"/>
      <c r="F120" s="13"/>
      <c r="G120" s="14" t="str">
        <f>IF($A120="","",IFERROR(((C120/D120)*F120),0))</f>
        <v/>
      </c>
    </row>
    <row r="121" spans="1:7" x14ac:dyDescent="0.25">
      <c r="C121" s="11"/>
      <c r="D121" s="12"/>
      <c r="F121" s="13"/>
      <c r="G121" s="14" t="str">
        <f>IF($A121="","",IFERROR(((C121/D121)*F121),0))</f>
        <v/>
      </c>
    </row>
    <row r="122" spans="1:7" x14ac:dyDescent="0.25">
      <c r="C122" s="11"/>
      <c r="D122" s="12"/>
      <c r="F122" s="13"/>
      <c r="G122" s="14" t="str">
        <f>IF($A122="","",IFERROR(((C122/D122)*F122),0))</f>
        <v/>
      </c>
    </row>
    <row r="123" spans="1:7" x14ac:dyDescent="0.25">
      <c r="C123" s="11"/>
      <c r="D123" s="12"/>
      <c r="F123" s="13"/>
      <c r="G123" s="14" t="str">
        <f>IF($A123="","",IFERROR(((C123/D123)*F123),0))</f>
        <v/>
      </c>
    </row>
    <row r="124" spans="1:7" x14ac:dyDescent="0.25">
      <c r="C124" s="11"/>
      <c r="D124" s="12"/>
      <c r="F124" s="13"/>
      <c r="G124" s="14" t="str">
        <f>IF($A124="","",IFERROR(((C124/D124)*F124),0))</f>
        <v/>
      </c>
    </row>
    <row r="125" spans="1:7" x14ac:dyDescent="0.25">
      <c r="C125" s="11"/>
      <c r="D125" s="12"/>
      <c r="F125" s="13"/>
      <c r="G125" s="14" t="str">
        <f>IF($A125="","",IFERROR(((C125/D125)*F125),0))</f>
        <v/>
      </c>
    </row>
    <row r="126" spans="1:7" x14ac:dyDescent="0.25">
      <c r="C126" s="11"/>
      <c r="D126" s="12"/>
      <c r="F126" s="13"/>
      <c r="G126" s="14" t="str">
        <f>IF($A126="","",IFERROR(((C126/D126)*F126),0))</f>
        <v/>
      </c>
    </row>
    <row r="127" spans="1:7" x14ac:dyDescent="0.25">
      <c r="C127" s="11"/>
      <c r="D127" s="12"/>
      <c r="F127" s="13"/>
      <c r="G127" s="14" t="str">
        <f>IF($A127="","",IFERROR(((C127/D127)*F127),0))</f>
        <v/>
      </c>
    </row>
    <row r="128" spans="1:7" x14ac:dyDescent="0.25">
      <c r="C128" s="11"/>
      <c r="D128" s="12"/>
      <c r="F128" s="13"/>
      <c r="G128" s="14" t="str">
        <f>IF($A128="","",IFERROR(((C128/D128)*F128),0))</f>
        <v/>
      </c>
    </row>
    <row r="129" spans="1:7" x14ac:dyDescent="0.25">
      <c r="C129" s="11"/>
      <c r="D129" s="12"/>
      <c r="F129" s="13"/>
      <c r="G129" s="14" t="str">
        <f>IF($A129="","",IFERROR(((C129/D129)*F129),0))</f>
        <v/>
      </c>
    </row>
    <row r="130" spans="1:7" x14ac:dyDescent="0.25">
      <c r="C130" s="11"/>
      <c r="D130" s="12"/>
      <c r="F130" s="13"/>
      <c r="G130" s="14" t="str">
        <f>IF($A130="","",IFERROR(((C130/D130)*F130),0))</f>
        <v/>
      </c>
    </row>
    <row r="131" spans="1:7" x14ac:dyDescent="0.25">
      <c r="C131" s="11"/>
      <c r="D131" s="12"/>
      <c r="F131" s="13"/>
      <c r="G131" s="14" t="str">
        <f>IF($A131="","",IFERROR(((C131/D131)*F131),0))</f>
        <v/>
      </c>
    </row>
    <row r="132" spans="1:7" x14ac:dyDescent="0.25">
      <c r="C132" s="11"/>
      <c r="D132" s="12"/>
      <c r="F132" s="13"/>
      <c r="G132" s="14" t="str">
        <f>IF($A132="","",IFERROR(((C132/D132)*F132),0))</f>
        <v/>
      </c>
    </row>
    <row r="133" spans="1:7" x14ac:dyDescent="0.25">
      <c r="C133" s="11"/>
      <c r="D133" s="12"/>
      <c r="F133" s="13"/>
      <c r="G133" s="14" t="str">
        <f>IF($A133="","",IFERROR(((C133/D133)*F133),0))</f>
        <v/>
      </c>
    </row>
    <row r="134" spans="1:7" x14ac:dyDescent="0.25">
      <c r="C134" s="11"/>
      <c r="D134" s="12"/>
      <c r="F134" s="13"/>
      <c r="G134" s="14" t="str">
        <f>IF($A134="","",IFERROR(((C134/D134)*F134),0))</f>
        <v/>
      </c>
    </row>
    <row r="135" spans="1:7" x14ac:dyDescent="0.25">
      <c r="C135" s="11"/>
      <c r="D135" s="12"/>
      <c r="F135" s="13"/>
      <c r="G135" s="14" t="str">
        <f>IF($A135="","",IFERROR(((C135/D135)*F135),0))</f>
        <v/>
      </c>
    </row>
    <row r="136" spans="1:7" x14ac:dyDescent="0.25">
      <c r="C136" s="11"/>
      <c r="D136" s="12"/>
      <c r="F136" s="13"/>
      <c r="G136" s="14" t="str">
        <f>IF($A136="","",IFERROR(((C136/D136)*F136),0))</f>
        <v/>
      </c>
    </row>
    <row r="137" spans="1:7" x14ac:dyDescent="0.25">
      <c r="C137" s="11"/>
      <c r="D137" s="12"/>
      <c r="F137" s="13"/>
      <c r="G137" s="14" t="str">
        <f>IF($A137="","",IFERROR(((C137/D137)*F137),0))</f>
        <v/>
      </c>
    </row>
    <row r="138" spans="1:7" x14ac:dyDescent="0.25">
      <c r="C138" s="11"/>
      <c r="D138" s="12"/>
      <c r="F138" s="13"/>
      <c r="G138" s="14" t="str">
        <f>IF($A138="","",IFERROR(((C138/D138)*F138),0))</f>
        <v/>
      </c>
    </row>
    <row r="139" spans="1:7" x14ac:dyDescent="0.25">
      <c r="C139" s="11"/>
      <c r="D139" s="12"/>
      <c r="F139" s="13"/>
      <c r="G139" s="14" t="str">
        <f>IF($A139="","",IFERROR(((C139/D139)*F139),0))</f>
        <v/>
      </c>
    </row>
    <row r="140" spans="1:7" x14ac:dyDescent="0.25">
      <c r="C140" s="11"/>
      <c r="D140" s="12"/>
      <c r="F140" s="13"/>
      <c r="G140" s="14" t="str">
        <f>IF($A140="","",IFERROR(((C140/D140)*F140),0))</f>
        <v/>
      </c>
    </row>
    <row r="141" spans="1:7" x14ac:dyDescent="0.25">
      <c r="C141" s="11"/>
      <c r="D141" s="12"/>
      <c r="F141" s="13"/>
      <c r="G141" s="14" t="str">
        <f>IF($A141="","",IFERROR(((C141/D141)*F141),0))</f>
        <v/>
      </c>
    </row>
    <row r="142" spans="1:7" x14ac:dyDescent="0.25">
      <c r="C142" s="11"/>
      <c r="D142" s="12"/>
      <c r="F142" s="13"/>
      <c r="G142" s="14" t="str">
        <f>IF($A142="","",IFERROR(((C142/D142)*F142),0))</f>
        <v/>
      </c>
    </row>
    <row r="143" spans="1:7" x14ac:dyDescent="0.25">
      <c r="C143" s="11"/>
      <c r="D143" s="12"/>
      <c r="F143" s="13"/>
      <c r="G143" s="14" t="str">
        <f>IF($A143="","",IFERROR(((C143/D143)*F143),0))</f>
        <v/>
      </c>
    </row>
    <row r="144" spans="1:7" x14ac:dyDescent="0.25">
      <c r="C144" s="11"/>
      <c r="D144" s="12"/>
      <c r="F144" s="13"/>
      <c r="G144" s="14" t="str">
        <f>IF($A144="","",IFERROR(((C144/D144)*F144),0))</f>
        <v/>
      </c>
    </row>
    <row r="145" spans="1:7" x14ac:dyDescent="0.25">
      <c r="C145" s="11"/>
      <c r="D145" s="12"/>
      <c r="F145" s="13"/>
      <c r="G145" s="14" t="str">
        <f>IF($A145="","",IFERROR(((C145/D145)*F145),0))</f>
        <v/>
      </c>
    </row>
    <row r="146" spans="1:7" x14ac:dyDescent="0.25">
      <c r="C146" s="11"/>
      <c r="D146" s="12"/>
      <c r="F146" s="13"/>
      <c r="G146" s="14" t="str">
        <f>IF($A146="","",IFERROR(((C146/D146)*F146),0))</f>
        <v/>
      </c>
    </row>
    <row r="147" spans="1:7" x14ac:dyDescent="0.25">
      <c r="C147" s="11"/>
      <c r="D147" s="12"/>
      <c r="F147" s="13"/>
      <c r="G147" s="14" t="str">
        <f>IF($A147="","",IFERROR(((C147/D147)*F147),0))</f>
        <v/>
      </c>
    </row>
    <row r="148" spans="1:7" x14ac:dyDescent="0.25">
      <c r="C148" s="11"/>
      <c r="D148" s="12"/>
      <c r="F148" s="13"/>
      <c r="G148" s="14" t="str">
        <f>IF($A148="","",IFERROR(((C148/D148)*F148),0))</f>
        <v/>
      </c>
    </row>
    <row r="149" spans="1:7" x14ac:dyDescent="0.25">
      <c r="C149" s="11"/>
      <c r="D149" s="12"/>
      <c r="F149" s="13"/>
      <c r="G149" s="14" t="str">
        <f>IF($A149="","",IFERROR(((C149/D149)*F149),0))</f>
        <v/>
      </c>
    </row>
    <row r="150" spans="1:7" x14ac:dyDescent="0.25">
      <c r="C150" s="11"/>
      <c r="D150" s="12"/>
      <c r="F150" s="13"/>
      <c r="G150" s="14" t="str">
        <f>IF($A150="","",IFERROR(((C150/D150)*F150),0))</f>
        <v/>
      </c>
    </row>
    <row r="151" spans="1:7" x14ac:dyDescent="0.25">
      <c r="C151" s="11"/>
      <c r="D151" s="12"/>
      <c r="F151" s="13"/>
      <c r="G151" s="14" t="str">
        <f>IF($A151="","",IFERROR(((C151/D151)*F151),0))</f>
        <v/>
      </c>
    </row>
    <row r="152" spans="1:7" x14ac:dyDescent="0.25">
      <c r="C152" s="11"/>
      <c r="D152" s="12"/>
      <c r="F152" s="13"/>
      <c r="G152" s="14" t="str">
        <f>IF($A152="","",IFERROR(((C152/D152)*F152),0))</f>
        <v/>
      </c>
    </row>
    <row r="153" spans="1:7" x14ac:dyDescent="0.25">
      <c r="C153" s="11"/>
      <c r="D153" s="12"/>
      <c r="F153" s="13"/>
      <c r="G153" s="14" t="str">
        <f>IF($A153="","",IFERROR(((C153/D153)*F153),0))</f>
        <v/>
      </c>
    </row>
    <row r="154" spans="1:7" x14ac:dyDescent="0.25">
      <c r="C154" s="11"/>
      <c r="D154" s="12"/>
      <c r="F154" s="13"/>
      <c r="G154" s="14" t="str">
        <f>IF($A154="","",IFERROR(((C154/D154)*F154),0))</f>
        <v/>
      </c>
    </row>
    <row r="155" spans="1:7" x14ac:dyDescent="0.25">
      <c r="C155" s="11"/>
      <c r="D155" s="12"/>
      <c r="F155" s="13"/>
      <c r="G155" s="14" t="str">
        <f>IF($A155="","",IFERROR(((C155/D155)*F155),0))</f>
        <v/>
      </c>
    </row>
    <row r="156" spans="1:7" x14ac:dyDescent="0.25">
      <c r="C156" s="11"/>
      <c r="D156" s="12"/>
      <c r="F156" s="13"/>
      <c r="G156" s="14" t="str">
        <f>IF($A156="","",IFERROR(((C156/D156)*F156),0))</f>
        <v/>
      </c>
    </row>
    <row r="157" spans="1:7" x14ac:dyDescent="0.25">
      <c r="C157" s="11"/>
      <c r="D157" s="12"/>
      <c r="F157" s="13"/>
      <c r="G157" s="14" t="str">
        <f>IF($A157="","",IFERROR(((C157/D157)*F157),0))</f>
        <v/>
      </c>
    </row>
    <row r="158" spans="1:7" x14ac:dyDescent="0.25">
      <c r="C158" s="11"/>
      <c r="D158" s="12"/>
      <c r="F158" s="13"/>
      <c r="G158" s="14" t="str">
        <f>IF($A158="","",IFERROR(((C158/D158)*F158),0))</f>
        <v/>
      </c>
    </row>
    <row r="159" spans="1:7" x14ac:dyDescent="0.25">
      <c r="C159" s="11"/>
      <c r="D159" s="12"/>
      <c r="F159" s="13"/>
      <c r="G159" s="14" t="str">
        <f>IF($A159="","",IFERROR(((C159/D159)*F159),0))</f>
        <v/>
      </c>
    </row>
    <row r="160" spans="1:7" x14ac:dyDescent="0.25">
      <c r="C160" s="11"/>
      <c r="D160" s="12"/>
      <c r="F160" s="13"/>
      <c r="G160" s="14" t="str">
        <f>IF($A160="","",IFERROR(((C160/D160)*F160),0))</f>
        <v/>
      </c>
    </row>
    <row r="161" spans="1:7" x14ac:dyDescent="0.25">
      <c r="C161" s="11"/>
      <c r="D161" s="12"/>
      <c r="F161" s="13"/>
      <c r="G161" s="14" t="str">
        <f>IF($A161="","",IFERROR(((C161/D161)*F161),0))</f>
        <v/>
      </c>
    </row>
    <row r="162" spans="1:7" x14ac:dyDescent="0.25">
      <c r="C162" s="11"/>
      <c r="D162" s="12"/>
      <c r="F162" s="13"/>
      <c r="G162" s="14" t="str">
        <f>IF($A162="","",IFERROR(((C162/D162)*F162),0))</f>
        <v/>
      </c>
    </row>
    <row r="163" spans="1:7" x14ac:dyDescent="0.25">
      <c r="C163" s="11"/>
      <c r="D163" s="12"/>
      <c r="F163" s="13"/>
      <c r="G163" s="14" t="str">
        <f>IF($A163="","",IFERROR(((C163/D163)*F163),0))</f>
        <v/>
      </c>
    </row>
    <row r="164" spans="1:7" x14ac:dyDescent="0.25">
      <c r="C164" s="11"/>
      <c r="D164" s="12"/>
      <c r="F164" s="13"/>
      <c r="G164" s="14" t="str">
        <f>IF($A164="","",IFERROR(((C164/D164)*F164),0))</f>
        <v/>
      </c>
    </row>
    <row r="165" spans="1:7" x14ac:dyDescent="0.25">
      <c r="C165" s="11"/>
      <c r="D165" s="12"/>
      <c r="F165" s="13"/>
      <c r="G165" s="14" t="str">
        <f>IF($A165="","",IFERROR(((C165/D165)*F165),0))</f>
        <v/>
      </c>
    </row>
    <row r="166" spans="1:7" x14ac:dyDescent="0.25">
      <c r="C166" s="11"/>
      <c r="D166" s="12"/>
      <c r="F166" s="13"/>
      <c r="G166" s="14" t="str">
        <f>IF($A166="","",IFERROR(((C166/D166)*F166),0))</f>
        <v/>
      </c>
    </row>
    <row r="167" spans="1:7" x14ac:dyDescent="0.25">
      <c r="C167" s="11"/>
      <c r="D167" s="12"/>
      <c r="F167" s="13"/>
      <c r="G167" s="14" t="str">
        <f>IF($A167="","",IFERROR(((C167/D167)*F167),0))</f>
        <v/>
      </c>
    </row>
    <row r="168" spans="1:7" x14ac:dyDescent="0.25">
      <c r="C168" s="11"/>
      <c r="D168" s="12"/>
      <c r="F168" s="13"/>
      <c r="G168" s="14" t="str">
        <f>IF($A168="","",IFERROR(((C168/D168)*F168),0))</f>
        <v/>
      </c>
    </row>
    <row r="169" spans="1:7" x14ac:dyDescent="0.25">
      <c r="C169" s="11"/>
      <c r="D169" s="12"/>
      <c r="F169" s="13"/>
      <c r="G169" s="14" t="str">
        <f>IF($A169="","",IFERROR(((C169/D169)*F169),0))</f>
        <v/>
      </c>
    </row>
    <row r="170" spans="1:7" x14ac:dyDescent="0.25">
      <c r="C170" s="11"/>
      <c r="D170" s="12"/>
      <c r="F170" s="13"/>
      <c r="G170" s="14" t="str">
        <f>IF($A170="","",IFERROR(((C170/D170)*F170),0))</f>
        <v/>
      </c>
    </row>
    <row r="171" spans="1:7" x14ac:dyDescent="0.25">
      <c r="C171" s="11"/>
      <c r="D171" s="12"/>
      <c r="F171" s="13"/>
      <c r="G171" s="14" t="str">
        <f>IF($A171="","",IFERROR(((C171/D171)*F171),0))</f>
        <v/>
      </c>
    </row>
    <row r="172" spans="1:7" x14ac:dyDescent="0.25">
      <c r="C172" s="11"/>
      <c r="D172" s="12"/>
      <c r="F172" s="13"/>
      <c r="G172" s="14" t="str">
        <f>IF($A172="","",IFERROR(((C172/D172)*F172),0))</f>
        <v/>
      </c>
    </row>
    <row r="173" spans="1:7" x14ac:dyDescent="0.25">
      <c r="C173" s="11"/>
      <c r="D173" s="12"/>
      <c r="F173" s="13"/>
      <c r="G173" s="14" t="str">
        <f>IF($A173="","",IFERROR(((C173/D173)*F173),0))</f>
        <v/>
      </c>
    </row>
    <row r="174" spans="1:7" x14ac:dyDescent="0.25">
      <c r="C174" s="11"/>
      <c r="D174" s="12"/>
      <c r="F174" s="13"/>
      <c r="G174" s="14" t="str">
        <f>IF($A174="","",IFERROR(((C174/D174)*F174),0))</f>
        <v/>
      </c>
    </row>
    <row r="175" spans="1:7" x14ac:dyDescent="0.25">
      <c r="C175" s="11"/>
      <c r="D175" s="12"/>
      <c r="F175" s="13"/>
      <c r="G175" s="14" t="str">
        <f>IF($A175="","",IFERROR(((C175/D175)*F175),0))</f>
        <v/>
      </c>
    </row>
    <row r="176" spans="1:7" x14ac:dyDescent="0.25">
      <c r="C176" s="11"/>
      <c r="D176" s="12"/>
      <c r="F176" s="13"/>
      <c r="G176" s="14" t="str">
        <f>IF($A176="","",IFERROR(((C176/D176)*F176),0))</f>
        <v/>
      </c>
    </row>
    <row r="177" spans="1:7" x14ac:dyDescent="0.25">
      <c r="C177" s="11"/>
      <c r="D177" s="12"/>
      <c r="F177" s="13"/>
      <c r="G177" s="14" t="str">
        <f>IF($A177="","",IFERROR(((C177/D177)*F177),0))</f>
        <v/>
      </c>
    </row>
    <row r="178" spans="1:7" x14ac:dyDescent="0.25">
      <c r="C178" s="11"/>
      <c r="D178" s="12"/>
      <c r="F178" s="13"/>
      <c r="G178" s="14" t="str">
        <f>IF($A178="","",IFERROR(((C178/D178)*F178),0))</f>
        <v/>
      </c>
    </row>
    <row r="179" spans="1:7" x14ac:dyDescent="0.25">
      <c r="C179" s="11"/>
      <c r="D179" s="12"/>
      <c r="F179" s="13"/>
      <c r="G179" s="14" t="str">
        <f>IF($A179="","",IFERROR(((C179/D179)*F179),0))</f>
        <v/>
      </c>
    </row>
    <row r="180" spans="1:7" x14ac:dyDescent="0.25">
      <c r="C180" s="11"/>
      <c r="D180" s="12"/>
      <c r="F180" s="13"/>
      <c r="G180" s="14" t="str">
        <f>IF($A180="","",IFERROR(((C180/D180)*F180),0))</f>
        <v/>
      </c>
    </row>
    <row r="181" spans="1:7" x14ac:dyDescent="0.25">
      <c r="C181" s="11"/>
      <c r="D181" s="12"/>
      <c r="F181" s="13"/>
      <c r="G181" s="14" t="str">
        <f>IF($A181="","",IFERROR(((C181/D181)*F181),0))</f>
        <v/>
      </c>
    </row>
    <row r="182" spans="1:7" x14ac:dyDescent="0.25">
      <c r="C182" s="11"/>
      <c r="D182" s="12"/>
      <c r="F182" s="13"/>
      <c r="G182" s="14" t="str">
        <f>IF($A182="","",IFERROR(((C182/D182)*F182),0))</f>
        <v/>
      </c>
    </row>
    <row r="183" spans="1:7" x14ac:dyDescent="0.25">
      <c r="C183" s="11"/>
      <c r="D183" s="12"/>
      <c r="F183" s="13"/>
      <c r="G183" s="14" t="str">
        <f>IF($A183="","",IFERROR(((C183/D183)*F183),0))</f>
        <v/>
      </c>
    </row>
    <row r="184" spans="1:7" x14ac:dyDescent="0.25">
      <c r="C184" s="11"/>
      <c r="D184" s="12"/>
      <c r="F184" s="13"/>
      <c r="G184" s="14" t="str">
        <f>IF($A184="","",IFERROR(((C184/D184)*F184),0))</f>
        <v/>
      </c>
    </row>
    <row r="185" spans="1:7" x14ac:dyDescent="0.25">
      <c r="C185" s="11"/>
      <c r="D185" s="12"/>
      <c r="F185" s="13"/>
      <c r="G185" s="14" t="str">
        <f>IF($A185="","",IFERROR(((C185/D185)*F185),0))</f>
        <v/>
      </c>
    </row>
    <row r="186" spans="1:7" x14ac:dyDescent="0.25">
      <c r="C186" s="11"/>
      <c r="D186" s="12"/>
      <c r="F186" s="13"/>
      <c r="G186" s="14" t="str">
        <f>IF($A186="","",IFERROR(((C186/D186)*F186),0))</f>
        <v/>
      </c>
    </row>
    <row r="187" spans="1:7" x14ac:dyDescent="0.25">
      <c r="C187" s="11"/>
      <c r="D187" s="12"/>
      <c r="F187" s="13"/>
      <c r="G187" s="14" t="str">
        <f>IF($A187="","",IFERROR(((C187/D187)*F187),0))</f>
        <v/>
      </c>
    </row>
    <row r="188" spans="1:7" x14ac:dyDescent="0.25">
      <c r="C188" s="11"/>
      <c r="D188" s="12"/>
      <c r="F188" s="13"/>
      <c r="G188" s="14" t="str">
        <f>IF($A188="","",IFERROR(((C188/D188)*F188),0))</f>
        <v/>
      </c>
    </row>
    <row r="189" spans="1:7" x14ac:dyDescent="0.25">
      <c r="C189" s="11"/>
      <c r="D189" s="12"/>
      <c r="F189" s="13"/>
      <c r="G189" s="14" t="str">
        <f>IF($A189="","",IFERROR(((C189/D189)*F189),0))</f>
        <v/>
      </c>
    </row>
    <row r="190" spans="1:7" x14ac:dyDescent="0.25">
      <c r="C190" s="11"/>
      <c r="D190" s="12"/>
      <c r="F190" s="13"/>
      <c r="G190" s="14" t="str">
        <f>IF($A190="","",IFERROR(((C190/D190)*F190),0))</f>
        <v/>
      </c>
    </row>
    <row r="191" spans="1:7" x14ac:dyDescent="0.25">
      <c r="C191" s="11"/>
      <c r="D191" s="12"/>
      <c r="F191" s="13"/>
      <c r="G191" s="14" t="str">
        <f>IF($A191="","",IFERROR(((C191/D191)*F191),0))</f>
        <v/>
      </c>
    </row>
    <row r="192" spans="1:7" x14ac:dyDescent="0.25">
      <c r="C192" s="11"/>
      <c r="D192" s="12"/>
      <c r="F192" s="13"/>
      <c r="G192" s="14" t="str">
        <f>IF($A192="","",IFERROR(((C192/D192)*F192),0))</f>
        <v/>
      </c>
    </row>
    <row r="193" spans="1:7" x14ac:dyDescent="0.25">
      <c r="C193" s="11"/>
      <c r="D193" s="12"/>
      <c r="F193" s="13"/>
      <c r="G193" s="14" t="str">
        <f>IF($A193="","",IFERROR(((C193/D193)*F193),0))</f>
        <v/>
      </c>
    </row>
    <row r="194" spans="1:7" x14ac:dyDescent="0.25">
      <c r="C194" s="11"/>
      <c r="D194" s="12"/>
      <c r="F194" s="13"/>
      <c r="G194" s="14" t="str">
        <f>IF($A194="","",IFERROR(((C194/D194)*F194),0))</f>
        <v/>
      </c>
    </row>
    <row r="195" spans="1:7" x14ac:dyDescent="0.25">
      <c r="C195" s="11"/>
      <c r="D195" s="12"/>
      <c r="F195" s="13"/>
      <c r="G195" s="14" t="str">
        <f>IF($A195="","",IFERROR(((C195/D195)*F195),0))</f>
        <v/>
      </c>
    </row>
    <row r="196" spans="1:7" x14ac:dyDescent="0.25">
      <c r="C196" s="11"/>
      <c r="D196" s="12"/>
      <c r="F196" s="13"/>
      <c r="G196" s="14" t="str">
        <f>IF($A196="","",IFERROR(((C196/D196)*F196),0))</f>
        <v/>
      </c>
    </row>
    <row r="197" spans="1:7" x14ac:dyDescent="0.25">
      <c r="C197" s="11"/>
      <c r="D197" s="12"/>
      <c r="F197" s="13"/>
      <c r="G197" s="14" t="str">
        <f>IF($A197="","",IFERROR(((C197/D197)*F197),0))</f>
        <v/>
      </c>
    </row>
    <row r="198" spans="1:7" x14ac:dyDescent="0.25">
      <c r="C198" s="11"/>
      <c r="D198" s="12"/>
      <c r="F198" s="13"/>
      <c r="G198" s="14" t="str">
        <f>IF($A198="","",IFERROR(((C198/D198)*F198),0))</f>
        <v/>
      </c>
    </row>
    <row r="199" spans="1:7" x14ac:dyDescent="0.25">
      <c r="C199" s="11"/>
      <c r="D199" s="12"/>
      <c r="F199" s="13"/>
      <c r="G199" s="14" t="str">
        <f>IF($A199="","",IFERROR(((C199/D199)*F199),0))</f>
        <v/>
      </c>
    </row>
    <row r="200" spans="1:7" x14ac:dyDescent="0.25">
      <c r="C200" s="11"/>
      <c r="D200" s="12"/>
      <c r="F200" s="13"/>
      <c r="G200" s="14" t="str">
        <f>IF($A200="","",IFERROR(((C200/D200)*F200),0))</f>
        <v/>
      </c>
    </row>
    <row r="201" spans="1:7" x14ac:dyDescent="0.25">
      <c r="C201" s="11"/>
      <c r="D201" s="12"/>
      <c r="F201" s="13"/>
      <c r="G201" s="14" t="str">
        <f>IF($A201="","",IFERROR(((C201/D201)*F201),0))</f>
        <v/>
      </c>
    </row>
  </sheetData>
  <autoFilter ref="A1:G1"/>
  <dataValidations count="4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oz, lb, each, cup, tbsp, ml" sqref="E2:E201">
      <formula1>"oz,lb,each,cup,tbsp,ml"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34</v>
      </c>
      <c r="B1" s="15" t="s">
        <v>35</v>
      </c>
      <c r="C1" s="15" t="s">
        <v>36</v>
      </c>
    </row>
    <row r="2" spans="1:3" x14ac:dyDescent="0.25">
      <c r="A2" s="16" t="s">
        <v>37</v>
      </c>
      <c r="B2" s="17"/>
      <c r="C2" s="17"/>
    </row>
    <row r="3" spans="1:2" x14ac:dyDescent="0.25">
      <c r="A3" t="s">
        <v>38</v>
      </c>
      <c r="B3" s="18">
        <v>12</v>
      </c>
    </row>
    <row r="4" spans="1:2" x14ac:dyDescent="0.25">
      <c r="A4" t="s">
        <v>39</v>
      </c>
      <c r="B4" s="19">
        <v>95</v>
      </c>
    </row>
    <row r="5" spans="1:2" x14ac:dyDescent="0.25">
      <c r="A5" t="s">
        <v>40</v>
      </c>
      <c r="B5" s="19">
        <v>180</v>
      </c>
    </row>
    <row r="6" spans="1:3" x14ac:dyDescent="0.25">
      <c r="A6" t="s">
        <v>41</v>
      </c>
      <c r="B6" s="20">
        <v>0.1</v>
      </c>
      <c r="C6" s="21" t="s">
        <v>42</v>
      </c>
    </row>
    <row r="7" spans="1:3" x14ac:dyDescent="0.25">
      <c r="A7" s="16" t="s">
        <v>43</v>
      </c>
      <c r="B7" s="17"/>
      <c r="C7" s="17"/>
    </row>
    <row r="8" spans="1:2" x14ac:dyDescent="0.25">
      <c r="A8" t="s">
        <v>44</v>
      </c>
      <c r="B8" s="22">
        <f>ROUND((SUM('Ingredients'!$G$2:$G$201)*(1+'Class P&amp;L'!$B$6)),2)</f>
        <v>4.6</v>
      </c>
    </row>
    <row r="9" spans="1:2" x14ac:dyDescent="0.25">
      <c r="A9" t="s">
        <v>45</v>
      </c>
      <c r="B9" s="22">
        <f>('Class P&amp;L'!$B$8*'Class P&amp;L'!$B$3)</f>
        <v>55.199999999999996</v>
      </c>
    </row>
    <row r="10" spans="1:2" x14ac:dyDescent="0.25">
      <c r="A10" t="s">
        <v>46</v>
      </c>
      <c r="B10" s="22">
        <f>('Class P&amp;L'!$B$4*'Class P&amp;L'!$B$3)</f>
        <v>1140</v>
      </c>
    </row>
    <row r="11" spans="1:2" x14ac:dyDescent="0.25">
      <c r="A11" t="s">
        <v>47</v>
      </c>
      <c r="B11" s="22">
        <f>(('Class P&amp;L'!$B$10-'Class P&amp;L'!$B$9)-'Class P&amp;L'!$B$5)</f>
        <v>904.8</v>
      </c>
    </row>
    <row r="12" spans="1:2" x14ac:dyDescent="0.25">
      <c r="A12" t="s">
        <v>48</v>
      </c>
      <c r="B12" s="23">
        <f>IFERROR(('Class P&amp;L'!$B$11/'Class P&amp;L'!$B$10),0)</f>
        <v>0.7936842105263158</v>
      </c>
    </row>
    <row r="13" spans="1:2" x14ac:dyDescent="0.25">
      <c r="A13" t="s">
        <v>49</v>
      </c>
      <c r="B13" s="24">
        <f>IFERROR(ROUNDUP(('Class P&amp;L'!$B$5/('Class P&amp;L'!$B$4-'Class P&amp;L'!$B$8)),0),0)</f>
        <v>2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Class P&amp;L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