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endors" state="visible" r:id="rId5"/>
    <sheet sheetId="3" name="Directo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<sst xmlns="http://schemas.openxmlformats.org/spreadsheetml/2006/main" count="72" uniqueCount="67">
  <si>
    <t>Concierge Vendor Directory</t>
  </si>
  <si>
    <t>A free vendor directory for concierge services: organize trusted vendors by category with contacts, rates, and ratings in Google Sheets or Excel.</t>
  </si>
  <si>
    <t>Quick start</t>
  </si>
  <si>
    <t>Open the Vendors tab and replace the sample rows with your own — one row per entry. Formulas fill in automatically for new rows.</t>
  </si>
  <si>
    <t>Rate vendors after every job; Preferred marks 4.5+ ratings with at least three uses.</t>
  </si>
  <si>
    <t>Confirm insurance and licensing before sending a vendor into a member's home.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</si>
  <si>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</si>
  <si>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</si>
  <si>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</si>
  <si>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</si>
  <si>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</si>
  <si>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</si>
  <si>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</si>
  <si>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Vendor</t>
  </si>
  <si>
    <t>Category</t>
  </si>
  <si>
    <t>Service area</t>
  </si>
  <si>
    <t>Contact</t>
  </si>
  <si>
    <t>Phone</t>
  </si>
  <si>
    <t>Typical rate</t>
  </si>
  <si>
    <t>Insured / licensed</t>
  </si>
  <si>
    <t>Rating (1-5)</t>
  </si>
  <si>
    <t>Times used</t>
  </si>
  <si>
    <t>Last used</t>
  </si>
  <si>
    <t>Notes</t>
  </si>
  <si>
    <t>Preferred</t>
  </si>
  <si>
    <t>Sparkle Cleaning</t>
  </si>
  <si>
    <t>Home services</t>
  </si>
  <si>
    <t>North side</t>
  </si>
  <si>
    <t>Ana</t>
  </si>
  <si>
    <t>555-0101</t>
  </si>
  <si>
    <t>$45/hr</t>
  </si>
  <si>
    <t>Yes</t>
  </si>
  <si>
    <t>Can do same-week</t>
  </si>
  <si>
    <t>Harbor Bistro</t>
  </si>
  <si>
    <t>Dining</t>
  </si>
  <si>
    <t>Downtown</t>
  </si>
  <si>
    <t>Maitre d' Leo</t>
  </si>
  <si>
    <t>555-0112</t>
  </si>
  <si>
    <t>Varies</t>
  </si>
  <si>
    <t>Not needed</t>
  </si>
  <si>
    <t>Holds a table for members</t>
  </si>
  <si>
    <t>Paws and Go</t>
  </si>
  <si>
    <t>Pet care</t>
  </si>
  <si>
    <t>Citywide</t>
  </si>
  <si>
    <t>Kim</t>
  </si>
  <si>
    <t>555-0123</t>
  </si>
  <si>
    <t>$25 per walk</t>
  </si>
  <si>
    <t>Fix-It Fred</t>
  </si>
  <si>
    <t>Fred</t>
  </si>
  <si>
    <t>555-0134</t>
  </si>
  <si>
    <t>$75/hr</t>
  </si>
  <si>
    <t>Unknown</t>
  </si>
  <si>
    <t>Ask for insurance certificate</t>
  </si>
  <si>
    <t>Elite Car Service</t>
  </si>
  <si>
    <t>Travel</t>
  </si>
  <si>
    <t>Airport runs</t>
  </si>
  <si>
    <t>Dispatch</t>
  </si>
  <si>
    <t>555-0145</t>
  </si>
  <si>
    <t>$95 airport flat</t>
  </si>
  <si>
    <t>Item</t>
  </si>
  <si>
    <t>Value</t>
  </si>
  <si>
    <t>Totals</t>
  </si>
  <si>
    <t>Vendors</t>
  </si>
  <si>
    <t>Preferred vendors</t>
  </si>
  <si>
    <t>Risk</t>
  </si>
  <si>
    <t>Insurance unknown</t>
  </si>
  <si>
    <t>Get certificates before sending members.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</si>
</sst>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6" width="24" customWidth="1"/>
    <col min="7" max="7" width="21" customWidth="1"/>
    <col min="8" max="8" width="15" customWidth="1"/>
    <col min="9" max="9" width="13" customWidth="1"/>
    <col min="10" max="10" width="14" customWidth="1"/>
    <col min="11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1">
        <v>5</v>
      </c>
      <c r="I2" s="12">
        <v>14</v>
      </c>
      <c r="J2" s="13">
        <v>46302</v>
      </c>
      <c r="K2" t="s">
        <v>32</v>
      </c>
      <c r="L2" s="14" t="str">
        <f>IF($A2="","",IF(AND((H2&gt;=4.5),(I2&gt;=3)),"Preferred",""))</f>
        <v>Preferred</v>
      </c>
    </row>
    <row r="3" spans="1:12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s="11">
        <v>4.5</v>
      </c>
      <c r="I3" s="12">
        <v>6</v>
      </c>
      <c r="J3" s="13">
        <v>46296</v>
      </c>
      <c r="K3" t="s">
        <v>40</v>
      </c>
      <c r="L3" s="14" t="str">
        <f>IF($A3="","",IF(AND((H3&gt;=4.5),(I3&gt;=3)),"Preferred",""))</f>
        <v>Preferred</v>
      </c>
    </row>
    <row r="4" spans="1:12" x14ac:dyDescent="0.2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31</v>
      </c>
      <c r="H4" s="11">
        <v>4.8</v>
      </c>
      <c r="I4" s="12">
        <v>9</v>
      </c>
      <c r="J4" s="13">
        <v>46306</v>
      </c>
      <c r="L4" s="14" t="str">
        <f>IF($A4="","",IF(AND((H4&gt;=4.5),(I4&gt;=3)),"Preferred",""))</f>
        <v>Preferred</v>
      </c>
    </row>
    <row r="5" spans="1:12" x14ac:dyDescent="0.25">
      <c r="A5" t="s">
        <v>47</v>
      </c>
      <c r="B5" t="s">
        <v>26</v>
      </c>
      <c r="C5" t="s">
        <v>43</v>
      </c>
      <c r="D5" t="s">
        <v>48</v>
      </c>
      <c r="E5" t="s">
        <v>49</v>
      </c>
      <c r="F5" t="s">
        <v>50</v>
      </c>
      <c r="G5" t="s">
        <v>51</v>
      </c>
      <c r="H5" s="11">
        <v>3.5</v>
      </c>
      <c r="I5" s="12">
        <v>2</v>
      </c>
      <c r="J5" s="13">
        <v>46268</v>
      </c>
      <c r="K5" t="s">
        <v>52</v>
      </c>
      <c r="L5" s="14" t="str">
        <f>IF($A5="","",IF(AND((H5&gt;=4.5),(I5&gt;=3)),"Preferred",""))</f>
        <v/>
      </c>
    </row>
    <row r="6" spans="1:12" x14ac:dyDescent="0.25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31</v>
      </c>
      <c r="H6" s="11">
        <v>4.7</v>
      </c>
      <c r="I6" s="12">
        <v>11</v>
      </c>
      <c r="J6" s="13">
        <v>46304</v>
      </c>
      <c r="L6" s="14" t="str">
        <f>IF($A6="","",IF(AND((H6&gt;=4.5),(I6&gt;=3)),"Preferred",""))</f>
        <v>Preferred</v>
      </c>
    </row>
    <row r="7" spans="1:12" x14ac:dyDescent="0.25">
      <c r="H7" s="11"/>
      <c r="I7" s="12"/>
      <c r="J7" s="13"/>
      <c r="L7" s="14" t="str">
        <f>IF($A7="","",IF(AND((H7&gt;=4.5),(I7&gt;=3)),"Preferred",""))</f>
        <v/>
      </c>
    </row>
    <row r="8" spans="1:12" x14ac:dyDescent="0.25">
      <c r="H8" s="11"/>
      <c r="I8" s="12"/>
      <c r="J8" s="13"/>
      <c r="L8" s="14" t="str">
        <f>IF($A8="","",IF(AND((H8&gt;=4.5),(I8&gt;=3)),"Preferred",""))</f>
        <v/>
      </c>
    </row>
    <row r="9" spans="1:12" x14ac:dyDescent="0.25">
      <c r="H9" s="11"/>
      <c r="I9" s="12"/>
      <c r="J9" s="13"/>
      <c r="L9" s="14" t="str">
        <f>IF($A9="","",IF(AND((H9&gt;=4.5),(I9&gt;=3)),"Preferred",""))</f>
        <v/>
      </c>
    </row>
    <row r="10" spans="1:12" x14ac:dyDescent="0.25">
      <c r="H10" s="11"/>
      <c r="I10" s="12"/>
      <c r="J10" s="13"/>
      <c r="L10" s="14" t="str">
        <f>IF($A10="","",IF(AND((H10&gt;=4.5),(I10&gt;=3)),"Preferred",""))</f>
        <v/>
      </c>
    </row>
    <row r="11" spans="1:12" x14ac:dyDescent="0.25">
      <c r="H11" s="11"/>
      <c r="I11" s="12"/>
      <c r="J11" s="13"/>
      <c r="L11" s="14" t="str">
        <f>IF($A11="","",IF(AND((H11&gt;=4.5),(I11&gt;=3)),"Preferred",""))</f>
        <v/>
      </c>
    </row>
    <row r="12" spans="1:12" x14ac:dyDescent="0.25">
      <c r="H12" s="11"/>
      <c r="I12" s="12"/>
      <c r="J12" s="13"/>
      <c r="L12" s="14" t="str">
        <f>IF($A12="","",IF(AND((H12&gt;=4.5),(I12&gt;=3)),"Preferred",""))</f>
        <v/>
      </c>
    </row>
    <row r="13" spans="1:12" x14ac:dyDescent="0.25">
      <c r="H13" s="11"/>
      <c r="I13" s="12"/>
      <c r="J13" s="13"/>
      <c r="L13" s="14" t="str">
        <f>IF($A13="","",IF(AND((H13&gt;=4.5),(I13&gt;=3)),"Preferred",""))</f>
        <v/>
      </c>
    </row>
    <row r="14" spans="1:12" x14ac:dyDescent="0.25">
      <c r="H14" s="11"/>
      <c r="I14" s="12"/>
      <c r="J14" s="13"/>
      <c r="L14" s="14" t="str">
        <f>IF($A14="","",IF(AND((H14&gt;=4.5),(I14&gt;=3)),"Preferred",""))</f>
        <v/>
      </c>
    </row>
    <row r="15" spans="1:12" x14ac:dyDescent="0.25">
      <c r="H15" s="11"/>
      <c r="I15" s="12"/>
      <c r="J15" s="13"/>
      <c r="L15" s="14" t="str">
        <f>IF($A15="","",IF(AND((H15&gt;=4.5),(I15&gt;=3)),"Preferred",""))</f>
        <v/>
      </c>
    </row>
    <row r="16" spans="1:12" x14ac:dyDescent="0.25">
      <c r="H16" s="11"/>
      <c r="I16" s="12"/>
      <c r="J16" s="13"/>
      <c r="L16" s="14" t="str">
        <f>IF($A16="","",IF(AND((H16&gt;=4.5),(I16&gt;=3)),"Preferred",""))</f>
        <v/>
      </c>
    </row>
    <row r="17" spans="1:12" x14ac:dyDescent="0.25">
      <c r="H17" s="11"/>
      <c r="I17" s="12"/>
      <c r="J17" s="13"/>
      <c r="L17" s="14" t="str">
        <f>IF($A17="","",IF(AND((H17&gt;=4.5),(I17&gt;=3)),"Preferred",""))</f>
        <v/>
      </c>
    </row>
    <row r="18" spans="1:12" x14ac:dyDescent="0.25">
      <c r="H18" s="11"/>
      <c r="I18" s="12"/>
      <c r="J18" s="13"/>
      <c r="L18" s="14" t="str">
        <f>IF($A18="","",IF(AND((H18&gt;=4.5),(I18&gt;=3)),"Preferred",""))</f>
        <v/>
      </c>
    </row>
    <row r="19" spans="1:12" x14ac:dyDescent="0.25">
      <c r="H19" s="11"/>
      <c r="I19" s="12"/>
      <c r="J19" s="13"/>
      <c r="L19" s="14" t="str">
        <f>IF($A19="","",IF(AND((H19&gt;=4.5),(I19&gt;=3)),"Preferred",""))</f>
        <v/>
      </c>
    </row>
    <row r="20" spans="1:12" x14ac:dyDescent="0.25">
      <c r="H20" s="11"/>
      <c r="I20" s="12"/>
      <c r="J20" s="13"/>
      <c r="L20" s="14" t="str">
        <f>IF($A20="","",IF(AND((H20&gt;=4.5),(I20&gt;=3)),"Preferred",""))</f>
        <v/>
      </c>
    </row>
    <row r="21" spans="1:12" x14ac:dyDescent="0.25">
      <c r="H21" s="11"/>
      <c r="I21" s="12"/>
      <c r="J21" s="13"/>
      <c r="L21" s="14" t="str">
        <f>IF($A21="","",IF(AND((H21&gt;=4.5),(I21&gt;=3)),"Preferred",""))</f>
        <v/>
      </c>
    </row>
    <row r="22" spans="1:12" x14ac:dyDescent="0.25">
      <c r="H22" s="11"/>
      <c r="I22" s="12"/>
      <c r="J22" s="13"/>
      <c r="L22" s="14" t="str">
        <f>IF($A22="","",IF(AND((H22&gt;=4.5),(I22&gt;=3)),"Preferred",""))</f>
        <v/>
      </c>
    </row>
    <row r="23" spans="1:12" x14ac:dyDescent="0.25">
      <c r="H23" s="11"/>
      <c r="I23" s="12"/>
      <c r="J23" s="13"/>
      <c r="L23" s="14" t="str">
        <f>IF($A23="","",IF(AND((H23&gt;=4.5),(I23&gt;=3)),"Preferred",""))</f>
        <v/>
      </c>
    </row>
    <row r="24" spans="1:12" x14ac:dyDescent="0.25">
      <c r="H24" s="11"/>
      <c r="I24" s="12"/>
      <c r="J24" s="13"/>
      <c r="L24" s="14" t="str">
        <f>IF($A24="","",IF(AND((H24&gt;=4.5),(I24&gt;=3)),"Preferred",""))</f>
        <v/>
      </c>
    </row>
    <row r="25" spans="1:12" x14ac:dyDescent="0.25">
      <c r="H25" s="11"/>
      <c r="I25" s="12"/>
      <c r="J25" s="13"/>
      <c r="L25" s="14" t="str">
        <f>IF($A25="","",IF(AND((H25&gt;=4.5),(I25&gt;=3)),"Preferred",""))</f>
        <v/>
      </c>
    </row>
    <row r="26" spans="1:12" x14ac:dyDescent="0.25">
      <c r="H26" s="11"/>
      <c r="I26" s="12"/>
      <c r="J26" s="13"/>
      <c r="L26" s="14" t="str">
        <f>IF($A26="","",IF(AND((H26&gt;=4.5),(I26&gt;=3)),"Preferred",""))</f>
        <v/>
      </c>
    </row>
    <row r="27" spans="1:12" x14ac:dyDescent="0.25">
      <c r="H27" s="11"/>
      <c r="I27" s="12"/>
      <c r="J27" s="13"/>
      <c r="L27" s="14" t="str">
        <f>IF($A27="","",IF(AND((H27&gt;=4.5),(I27&gt;=3)),"Preferred",""))</f>
        <v/>
      </c>
    </row>
    <row r="28" spans="1:12" x14ac:dyDescent="0.25">
      <c r="H28" s="11"/>
      <c r="I28" s="12"/>
      <c r="J28" s="13"/>
      <c r="L28" s="14" t="str">
        <f>IF($A28="","",IF(AND((H28&gt;=4.5),(I28&gt;=3)),"Preferred",""))</f>
        <v/>
      </c>
    </row>
    <row r="29" spans="1:12" x14ac:dyDescent="0.25">
      <c r="H29" s="11"/>
      <c r="I29" s="12"/>
      <c r="J29" s="13"/>
      <c r="L29" s="14" t="str">
        <f>IF($A29="","",IF(AND((H29&gt;=4.5),(I29&gt;=3)),"Preferred",""))</f>
        <v/>
      </c>
    </row>
    <row r="30" spans="1:12" x14ac:dyDescent="0.25">
      <c r="H30" s="11"/>
      <c r="I30" s="12"/>
      <c r="J30" s="13"/>
      <c r="L30" s="14" t="str">
        <f>IF($A30="","",IF(AND((H30&gt;=4.5),(I30&gt;=3)),"Preferred",""))</f>
        <v/>
      </c>
    </row>
    <row r="31" spans="1:12" x14ac:dyDescent="0.25">
      <c r="H31" s="11"/>
      <c r="I31" s="12"/>
      <c r="J31" s="13"/>
      <c r="L31" s="14" t="str">
        <f>IF($A31="","",IF(AND((H31&gt;=4.5),(I31&gt;=3)),"Preferred",""))</f>
        <v/>
      </c>
    </row>
    <row r="32" spans="1:12" x14ac:dyDescent="0.25">
      <c r="H32" s="11"/>
      <c r="I32" s="12"/>
      <c r="J32" s="13"/>
      <c r="L32" s="14" t="str">
        <f>IF($A32="","",IF(AND((H32&gt;=4.5),(I32&gt;=3)),"Preferred",""))</f>
        <v/>
      </c>
    </row>
    <row r="33" spans="1:12" x14ac:dyDescent="0.25">
      <c r="H33" s="11"/>
      <c r="I33" s="12"/>
      <c r="J33" s="13"/>
      <c r="L33" s="14" t="str">
        <f>IF($A33="","",IF(AND((H33&gt;=4.5),(I33&gt;=3)),"Preferred",""))</f>
        <v/>
      </c>
    </row>
    <row r="34" spans="1:12" x14ac:dyDescent="0.25">
      <c r="H34" s="11"/>
      <c r="I34" s="12"/>
      <c r="J34" s="13"/>
      <c r="L34" s="14" t="str">
        <f>IF($A34="","",IF(AND((H34&gt;=4.5),(I34&gt;=3)),"Preferred",""))</f>
        <v/>
      </c>
    </row>
    <row r="35" spans="1:12" x14ac:dyDescent="0.25">
      <c r="H35" s="11"/>
      <c r="I35" s="12"/>
      <c r="J35" s="13"/>
      <c r="L35" s="14" t="str">
        <f>IF($A35="","",IF(AND((H35&gt;=4.5),(I35&gt;=3)),"Preferred",""))</f>
        <v/>
      </c>
    </row>
    <row r="36" spans="1:12" x14ac:dyDescent="0.25">
      <c r="H36" s="11"/>
      <c r="I36" s="12"/>
      <c r="J36" s="13"/>
      <c r="L36" s="14" t="str">
        <f>IF($A36="","",IF(AND((H36&gt;=4.5),(I36&gt;=3)),"Preferred",""))</f>
        <v/>
      </c>
    </row>
    <row r="37" spans="1:12" x14ac:dyDescent="0.25">
      <c r="H37" s="11"/>
      <c r="I37" s="12"/>
      <c r="J37" s="13"/>
      <c r="L37" s="14" t="str">
        <f>IF($A37="","",IF(AND((H37&gt;=4.5),(I37&gt;=3)),"Preferred",""))</f>
        <v/>
      </c>
    </row>
    <row r="38" spans="1:12" x14ac:dyDescent="0.25">
      <c r="H38" s="11"/>
      <c r="I38" s="12"/>
      <c r="J38" s="13"/>
      <c r="L38" s="14" t="str">
        <f>IF($A38="","",IF(AND((H38&gt;=4.5),(I38&gt;=3)),"Preferred",""))</f>
        <v/>
      </c>
    </row>
    <row r="39" spans="1:12" x14ac:dyDescent="0.25">
      <c r="H39" s="11"/>
      <c r="I39" s="12"/>
      <c r="J39" s="13"/>
      <c r="L39" s="14" t="str">
        <f>IF($A39="","",IF(AND((H39&gt;=4.5),(I39&gt;=3)),"Preferred",""))</f>
        <v/>
      </c>
    </row>
    <row r="40" spans="1:12" x14ac:dyDescent="0.25">
      <c r="H40" s="11"/>
      <c r="I40" s="12"/>
      <c r="J40" s="13"/>
      <c r="L40" s="14" t="str">
        <f>IF($A40="","",IF(AND((H40&gt;=4.5),(I40&gt;=3)),"Preferred",""))</f>
        <v/>
      </c>
    </row>
    <row r="41" spans="1:12" x14ac:dyDescent="0.25">
      <c r="H41" s="11"/>
      <c r="I41" s="12"/>
      <c r="J41" s="13"/>
      <c r="L41" s="14" t="str">
        <f>IF($A41="","",IF(AND((H41&gt;=4.5),(I41&gt;=3)),"Preferred",""))</f>
        <v/>
      </c>
    </row>
    <row r="42" spans="1:12" x14ac:dyDescent="0.25">
      <c r="H42" s="11"/>
      <c r="I42" s="12"/>
      <c r="J42" s="13"/>
      <c r="L42" s="14" t="str">
        <f>IF($A42="","",IF(AND((H42&gt;=4.5),(I42&gt;=3)),"Preferred",""))</f>
        <v/>
      </c>
    </row>
    <row r="43" spans="1:12" x14ac:dyDescent="0.25">
      <c r="H43" s="11"/>
      <c r="I43" s="12"/>
      <c r="J43" s="13"/>
      <c r="L43" s="14" t="str">
        <f>IF($A43="","",IF(AND((H43&gt;=4.5),(I43&gt;=3)),"Preferred",""))</f>
        <v/>
      </c>
    </row>
    <row r="44" spans="1:12" x14ac:dyDescent="0.25">
      <c r="H44" s="11"/>
      <c r="I44" s="12"/>
      <c r="J44" s="13"/>
      <c r="L44" s="14" t="str">
        <f>IF($A44="","",IF(AND((H44&gt;=4.5),(I44&gt;=3)),"Preferred",""))</f>
        <v/>
      </c>
    </row>
    <row r="45" spans="1:12" x14ac:dyDescent="0.25">
      <c r="H45" s="11"/>
      <c r="I45" s="12"/>
      <c r="J45" s="13"/>
      <c r="L45" s="14" t="str">
        <f>IF($A45="","",IF(AND((H45&gt;=4.5),(I45&gt;=3)),"Preferred",""))</f>
        <v/>
      </c>
    </row>
    <row r="46" spans="1:12" x14ac:dyDescent="0.25">
      <c r="H46" s="11"/>
      <c r="I46" s="12"/>
      <c r="J46" s="13"/>
      <c r="L46" s="14" t="str">
        <f>IF($A46="","",IF(AND((H46&gt;=4.5),(I46&gt;=3)),"Preferred",""))</f>
        <v/>
      </c>
    </row>
    <row r="47" spans="1:12" x14ac:dyDescent="0.25">
      <c r="H47" s="11"/>
      <c r="I47" s="12"/>
      <c r="J47" s="13"/>
      <c r="L47" s="14" t="str">
        <f>IF($A47="","",IF(AND((H47&gt;=4.5),(I47&gt;=3)),"Preferred",""))</f>
        <v/>
      </c>
    </row>
    <row r="48" spans="1:12" x14ac:dyDescent="0.25">
      <c r="H48" s="11"/>
      <c r="I48" s="12"/>
      <c r="J48" s="13"/>
      <c r="L48" s="14" t="str">
        <f>IF($A48="","",IF(AND((H48&gt;=4.5),(I48&gt;=3)),"Preferred",""))</f>
        <v/>
      </c>
    </row>
    <row r="49" spans="1:12" x14ac:dyDescent="0.25">
      <c r="H49" s="11"/>
      <c r="I49" s="12"/>
      <c r="J49" s="13"/>
      <c r="L49" s="14" t="str">
        <f>IF($A49="","",IF(AND((H49&gt;=4.5),(I49&gt;=3)),"Preferred",""))</f>
        <v/>
      </c>
    </row>
    <row r="50" spans="1:12" x14ac:dyDescent="0.25">
      <c r="H50" s="11"/>
      <c r="I50" s="12"/>
      <c r="J50" s="13"/>
      <c r="L50" s="14" t="str">
        <f>IF($A50="","",IF(AND((H50&gt;=4.5),(I50&gt;=3)),"Preferred",""))</f>
        <v/>
      </c>
    </row>
    <row r="51" spans="1:12" x14ac:dyDescent="0.25">
      <c r="H51" s="11"/>
      <c r="I51" s="12"/>
      <c r="J51" s="13"/>
      <c r="L51" s="14" t="str">
        <f>IF($A51="","",IF(AND((H51&gt;=4.5),(I51&gt;=3)),"Preferred",""))</f>
        <v/>
      </c>
    </row>
    <row r="52" spans="1:12" x14ac:dyDescent="0.25">
      <c r="H52" s="11"/>
      <c r="I52" s="12"/>
      <c r="J52" s="13"/>
      <c r="L52" s="14" t="str">
        <f>IF($A52="","",IF(AND((H52&gt;=4.5),(I52&gt;=3)),"Preferred",""))</f>
        <v/>
      </c>
    </row>
    <row r="53" spans="1:12" x14ac:dyDescent="0.25">
      <c r="H53" s="11"/>
      <c r="I53" s="12"/>
      <c r="J53" s="13"/>
      <c r="L53" s="14" t="str">
        <f>IF($A53="","",IF(AND((H53&gt;=4.5),(I53&gt;=3)),"Preferred",""))</f>
        <v/>
      </c>
    </row>
    <row r="54" spans="1:12" x14ac:dyDescent="0.25">
      <c r="H54" s="11"/>
      <c r="I54" s="12"/>
      <c r="J54" s="13"/>
      <c r="L54" s="14" t="str">
        <f>IF($A54="","",IF(AND((H54&gt;=4.5),(I54&gt;=3)),"Preferred",""))</f>
        <v/>
      </c>
    </row>
    <row r="55" spans="1:12" x14ac:dyDescent="0.25">
      <c r="H55" s="11"/>
      <c r="I55" s="12"/>
      <c r="J55" s="13"/>
      <c r="L55" s="14" t="str">
        <f>IF($A55="","",IF(AND((H55&gt;=4.5),(I55&gt;=3)),"Preferred",""))</f>
        <v/>
      </c>
    </row>
    <row r="56" spans="1:12" x14ac:dyDescent="0.25">
      <c r="H56" s="11"/>
      <c r="I56" s="12"/>
      <c r="J56" s="13"/>
      <c r="L56" s="14" t="str">
        <f>IF($A56="","",IF(AND((H56&gt;=4.5),(I56&gt;=3)),"Preferred",""))</f>
        <v/>
      </c>
    </row>
    <row r="57" spans="1:12" x14ac:dyDescent="0.25">
      <c r="H57" s="11"/>
      <c r="I57" s="12"/>
      <c r="J57" s="13"/>
      <c r="L57" s="14" t="str">
        <f>IF($A57="","",IF(AND((H57&gt;=4.5),(I57&gt;=3)),"Preferred",""))</f>
        <v/>
      </c>
    </row>
    <row r="58" spans="1:12" x14ac:dyDescent="0.25">
      <c r="H58" s="11"/>
      <c r="I58" s="12"/>
      <c r="J58" s="13"/>
      <c r="L58" s="14" t="str">
        <f>IF($A58="","",IF(AND((H58&gt;=4.5),(I58&gt;=3)),"Preferred",""))</f>
        <v/>
      </c>
    </row>
    <row r="59" spans="1:12" x14ac:dyDescent="0.25">
      <c r="H59" s="11"/>
      <c r="I59" s="12"/>
      <c r="J59" s="13"/>
      <c r="L59" s="14" t="str">
        <f>IF($A59="","",IF(AND((H59&gt;=4.5),(I59&gt;=3)),"Preferred",""))</f>
        <v/>
      </c>
    </row>
    <row r="60" spans="1:12" x14ac:dyDescent="0.25">
      <c r="H60" s="11"/>
      <c r="I60" s="12"/>
      <c r="J60" s="13"/>
      <c r="L60" s="14" t="str">
        <f>IF($A60="","",IF(AND((H60&gt;=4.5),(I60&gt;=3)),"Preferred",""))</f>
        <v/>
      </c>
    </row>
    <row r="61" spans="1:12" x14ac:dyDescent="0.25">
      <c r="H61" s="11"/>
      <c r="I61" s="12"/>
      <c r="J61" s="13"/>
      <c r="L61" s="14" t="str">
        <f>IF($A61="","",IF(AND((H61&gt;=4.5),(I61&gt;=3)),"Preferred",""))</f>
        <v/>
      </c>
    </row>
    <row r="62" spans="1:12" x14ac:dyDescent="0.25">
      <c r="H62" s="11"/>
      <c r="I62" s="12"/>
      <c r="J62" s="13"/>
      <c r="L62" s="14" t="str">
        <f>IF($A62="","",IF(AND((H62&gt;=4.5),(I62&gt;=3)),"Preferred",""))</f>
        <v/>
      </c>
    </row>
    <row r="63" spans="1:12" x14ac:dyDescent="0.25">
      <c r="H63" s="11"/>
      <c r="I63" s="12"/>
      <c r="J63" s="13"/>
      <c r="L63" s="14" t="str">
        <f>IF($A63="","",IF(AND((H63&gt;=4.5),(I63&gt;=3)),"Preferred",""))</f>
        <v/>
      </c>
    </row>
    <row r="64" spans="1:12" x14ac:dyDescent="0.25">
      <c r="H64" s="11"/>
      <c r="I64" s="12"/>
      <c r="J64" s="13"/>
      <c r="L64" s="14" t="str">
        <f>IF($A64="","",IF(AND((H64&gt;=4.5),(I64&gt;=3)),"Preferred",""))</f>
        <v/>
      </c>
    </row>
    <row r="65" spans="1:12" x14ac:dyDescent="0.25">
      <c r="H65" s="11"/>
      <c r="I65" s="12"/>
      <c r="J65" s="13"/>
      <c r="L65" s="14" t="str">
        <f>IF($A65="","",IF(AND((H65&gt;=4.5),(I65&gt;=3)),"Preferred",""))</f>
        <v/>
      </c>
    </row>
    <row r="66" spans="1:12" x14ac:dyDescent="0.25">
      <c r="H66" s="11"/>
      <c r="I66" s="12"/>
      <c r="J66" s="13"/>
      <c r="L66" s="14" t="str">
        <f>IF($A66="","",IF(AND((H66&gt;=4.5),(I66&gt;=3)),"Preferred",""))</f>
        <v/>
      </c>
    </row>
    <row r="67" spans="1:12" x14ac:dyDescent="0.25">
      <c r="H67" s="11"/>
      <c r="I67" s="12"/>
      <c r="J67" s="13"/>
      <c r="L67" s="14" t="str">
        <f>IF($A67="","",IF(AND((H67&gt;=4.5),(I67&gt;=3)),"Preferred",""))</f>
        <v/>
      </c>
    </row>
    <row r="68" spans="1:12" x14ac:dyDescent="0.25">
      <c r="H68" s="11"/>
      <c r="I68" s="12"/>
      <c r="J68" s="13"/>
      <c r="L68" s="14" t="str">
        <f>IF($A68="","",IF(AND((H68&gt;=4.5),(I68&gt;=3)),"Preferred",""))</f>
        <v/>
      </c>
    </row>
    <row r="69" spans="1:12" x14ac:dyDescent="0.25">
      <c r="H69" s="11"/>
      <c r="I69" s="12"/>
      <c r="J69" s="13"/>
      <c r="L69" s="14" t="str">
        <f>IF($A69="","",IF(AND((H69&gt;=4.5),(I69&gt;=3)),"Preferred",""))</f>
        <v/>
      </c>
    </row>
    <row r="70" spans="1:12" x14ac:dyDescent="0.25">
      <c r="H70" s="11"/>
      <c r="I70" s="12"/>
      <c r="J70" s="13"/>
      <c r="L70" s="14" t="str">
        <f>IF($A70="","",IF(AND((H70&gt;=4.5),(I70&gt;=3)),"Preferred",""))</f>
        <v/>
      </c>
    </row>
    <row r="71" spans="1:12" x14ac:dyDescent="0.25">
      <c r="H71" s="11"/>
      <c r="I71" s="12"/>
      <c r="J71" s="13"/>
      <c r="L71" s="14" t="str">
        <f>IF($A71="","",IF(AND((H71&gt;=4.5),(I71&gt;=3)),"Preferred",""))</f>
        <v/>
      </c>
    </row>
    <row r="72" spans="1:12" x14ac:dyDescent="0.25">
      <c r="H72" s="11"/>
      <c r="I72" s="12"/>
      <c r="J72" s="13"/>
      <c r="L72" s="14" t="str">
        <f>IF($A72="","",IF(AND((H72&gt;=4.5),(I72&gt;=3)),"Preferred",""))</f>
        <v/>
      </c>
    </row>
    <row r="73" spans="1:12" x14ac:dyDescent="0.25">
      <c r="H73" s="11"/>
      <c r="I73" s="12"/>
      <c r="J73" s="13"/>
      <c r="L73" s="14" t="str">
        <f>IF($A73="","",IF(AND((H73&gt;=4.5),(I73&gt;=3)),"Preferred",""))</f>
        <v/>
      </c>
    </row>
    <row r="74" spans="1:12" x14ac:dyDescent="0.25">
      <c r="H74" s="11"/>
      <c r="I74" s="12"/>
      <c r="J74" s="13"/>
      <c r="L74" s="14" t="str">
        <f>IF($A74="","",IF(AND((H74&gt;=4.5),(I74&gt;=3)),"Preferred",""))</f>
        <v/>
      </c>
    </row>
    <row r="75" spans="1:12" x14ac:dyDescent="0.25">
      <c r="H75" s="11"/>
      <c r="I75" s="12"/>
      <c r="J75" s="13"/>
      <c r="L75" s="14" t="str">
        <f>IF($A75="","",IF(AND((H75&gt;=4.5),(I75&gt;=3)),"Preferred",""))</f>
        <v/>
      </c>
    </row>
    <row r="76" spans="1:12" x14ac:dyDescent="0.25">
      <c r="H76" s="11"/>
      <c r="I76" s="12"/>
      <c r="J76" s="13"/>
      <c r="L76" s="14" t="str">
        <f>IF($A76="","",IF(AND((H76&gt;=4.5),(I76&gt;=3)),"Preferred",""))</f>
        <v/>
      </c>
    </row>
    <row r="77" spans="1:12" x14ac:dyDescent="0.25">
      <c r="H77" s="11"/>
      <c r="I77" s="12"/>
      <c r="J77" s="13"/>
      <c r="L77" s="14" t="str">
        <f>IF($A77="","",IF(AND((H77&gt;=4.5),(I77&gt;=3)),"Preferred",""))</f>
        <v/>
      </c>
    </row>
    <row r="78" spans="1:12" x14ac:dyDescent="0.25">
      <c r="H78" s="11"/>
      <c r="I78" s="12"/>
      <c r="J78" s="13"/>
      <c r="L78" s="14" t="str">
        <f>IF($A78="","",IF(AND((H78&gt;=4.5),(I78&gt;=3)),"Preferred",""))</f>
        <v/>
      </c>
    </row>
    <row r="79" spans="1:12" x14ac:dyDescent="0.25">
      <c r="H79" s="11"/>
      <c r="I79" s="12"/>
      <c r="J79" s="13"/>
      <c r="L79" s="14" t="str">
        <f>IF($A79="","",IF(AND((H79&gt;=4.5),(I79&gt;=3)),"Preferred",""))</f>
        <v/>
      </c>
    </row>
    <row r="80" spans="1:12" x14ac:dyDescent="0.25">
      <c r="H80" s="11"/>
      <c r="I80" s="12"/>
      <c r="J80" s="13"/>
      <c r="L80" s="14" t="str">
        <f>IF($A80="","",IF(AND((H80&gt;=4.5),(I80&gt;=3)),"Preferred",""))</f>
        <v/>
      </c>
    </row>
    <row r="81" spans="1:12" x14ac:dyDescent="0.25">
      <c r="H81" s="11"/>
      <c r="I81" s="12"/>
      <c r="J81" s="13"/>
      <c r="L81" s="14" t="str">
        <f>IF($A81="","",IF(AND((H81&gt;=4.5),(I81&gt;=3)),"Preferred",""))</f>
        <v/>
      </c>
    </row>
    <row r="82" spans="1:12" x14ac:dyDescent="0.25">
      <c r="H82" s="11"/>
      <c r="I82" s="12"/>
      <c r="J82" s="13"/>
      <c r="L82" s="14" t="str">
        <f>IF($A82="","",IF(AND((H82&gt;=4.5),(I82&gt;=3)),"Preferred",""))</f>
        <v/>
      </c>
    </row>
    <row r="83" spans="1:12" x14ac:dyDescent="0.25">
      <c r="H83" s="11"/>
      <c r="I83" s="12"/>
      <c r="J83" s="13"/>
      <c r="L83" s="14" t="str">
        <f>IF($A83="","",IF(AND((H83&gt;=4.5),(I83&gt;=3)),"Preferred",""))</f>
        <v/>
      </c>
    </row>
    <row r="84" spans="1:12" x14ac:dyDescent="0.25">
      <c r="H84" s="11"/>
      <c r="I84" s="12"/>
      <c r="J84" s="13"/>
      <c r="L84" s="14" t="str">
        <f>IF($A84="","",IF(AND((H84&gt;=4.5),(I84&gt;=3)),"Preferred",""))</f>
        <v/>
      </c>
    </row>
    <row r="85" spans="1:12" x14ac:dyDescent="0.25">
      <c r="H85" s="11"/>
      <c r="I85" s="12"/>
      <c r="J85" s="13"/>
      <c r="L85" s="14" t="str">
        <f>IF($A85="","",IF(AND((H85&gt;=4.5),(I85&gt;=3)),"Preferred",""))</f>
        <v/>
      </c>
    </row>
    <row r="86" spans="1:12" x14ac:dyDescent="0.25">
      <c r="H86" s="11"/>
      <c r="I86" s="12"/>
      <c r="J86" s="13"/>
      <c r="L86" s="14" t="str">
        <f>IF($A86="","",IF(AND((H86&gt;=4.5),(I86&gt;=3)),"Preferred",""))</f>
        <v/>
      </c>
    </row>
    <row r="87" spans="1:12" x14ac:dyDescent="0.25">
      <c r="H87" s="11"/>
      <c r="I87" s="12"/>
      <c r="J87" s="13"/>
      <c r="L87" s="14" t="str">
        <f>IF($A87="","",IF(AND((H87&gt;=4.5),(I87&gt;=3)),"Preferred",""))</f>
        <v/>
      </c>
    </row>
    <row r="88" spans="1:12" x14ac:dyDescent="0.25">
      <c r="H88" s="11"/>
      <c r="I88" s="12"/>
      <c r="J88" s="13"/>
      <c r="L88" s="14" t="str">
        <f>IF($A88="","",IF(AND((H88&gt;=4.5),(I88&gt;=3)),"Preferred",""))</f>
        <v/>
      </c>
    </row>
    <row r="89" spans="1:12" x14ac:dyDescent="0.25">
      <c r="H89" s="11"/>
      <c r="I89" s="12"/>
      <c r="J89" s="13"/>
      <c r="L89" s="14" t="str">
        <f>IF($A89="","",IF(AND((H89&gt;=4.5),(I89&gt;=3)),"Preferred",""))</f>
        <v/>
      </c>
    </row>
    <row r="90" spans="1:12" x14ac:dyDescent="0.25">
      <c r="H90" s="11"/>
      <c r="I90" s="12"/>
      <c r="J90" s="13"/>
      <c r="L90" s="14" t="str">
        <f>IF($A90="","",IF(AND((H90&gt;=4.5),(I90&gt;=3)),"Preferred",""))</f>
        <v/>
      </c>
    </row>
    <row r="91" spans="1:12" x14ac:dyDescent="0.25">
      <c r="H91" s="11"/>
      <c r="I91" s="12"/>
      <c r="J91" s="13"/>
      <c r="L91" s="14" t="str">
        <f>IF($A91="","",IF(AND((H91&gt;=4.5),(I91&gt;=3)),"Preferred",""))</f>
        <v/>
      </c>
    </row>
    <row r="92" spans="1:12" x14ac:dyDescent="0.25">
      <c r="H92" s="11"/>
      <c r="I92" s="12"/>
      <c r="J92" s="13"/>
      <c r="L92" s="14" t="str">
        <f>IF($A92="","",IF(AND((H92&gt;=4.5),(I92&gt;=3)),"Preferred",""))</f>
        <v/>
      </c>
    </row>
    <row r="93" spans="1:12" x14ac:dyDescent="0.25">
      <c r="H93" s="11"/>
      <c r="I93" s="12"/>
      <c r="J93" s="13"/>
      <c r="L93" s="14" t="str">
        <f>IF($A93="","",IF(AND((H93&gt;=4.5),(I93&gt;=3)),"Preferred",""))</f>
        <v/>
      </c>
    </row>
    <row r="94" spans="1:12" x14ac:dyDescent="0.25">
      <c r="H94" s="11"/>
      <c r="I94" s="12"/>
      <c r="J94" s="13"/>
      <c r="L94" s="14" t="str">
        <f>IF($A94="","",IF(AND((H94&gt;=4.5),(I94&gt;=3)),"Preferred",""))</f>
        <v/>
      </c>
    </row>
    <row r="95" spans="1:12" x14ac:dyDescent="0.25">
      <c r="H95" s="11"/>
      <c r="I95" s="12"/>
      <c r="J95" s="13"/>
      <c r="L95" s="14" t="str">
        <f>IF($A95="","",IF(AND((H95&gt;=4.5),(I95&gt;=3)),"Preferred",""))</f>
        <v/>
      </c>
    </row>
    <row r="96" spans="1:12" x14ac:dyDescent="0.25">
      <c r="H96" s="11"/>
      <c r="I96" s="12"/>
      <c r="J96" s="13"/>
      <c r="L96" s="14" t="str">
        <f>IF($A96="","",IF(AND((H96&gt;=4.5),(I96&gt;=3)),"Preferred",""))</f>
        <v/>
      </c>
    </row>
    <row r="97" spans="1:12" x14ac:dyDescent="0.25">
      <c r="H97" s="11"/>
      <c r="I97" s="12"/>
      <c r="J97" s="13"/>
      <c r="L97" s="14" t="str">
        <f>IF($A97="","",IF(AND((H97&gt;=4.5),(I97&gt;=3)),"Preferred",""))</f>
        <v/>
      </c>
    </row>
    <row r="98" spans="1:12" x14ac:dyDescent="0.25">
      <c r="H98" s="11"/>
      <c r="I98" s="12"/>
      <c r="J98" s="13"/>
      <c r="L98" s="14" t="str">
        <f>IF($A98="","",IF(AND((H98&gt;=4.5),(I98&gt;=3)),"Preferred",""))</f>
        <v/>
      </c>
    </row>
    <row r="99" spans="1:12" x14ac:dyDescent="0.25">
      <c r="H99" s="11"/>
      <c r="I99" s="12"/>
      <c r="J99" s="13"/>
      <c r="L99" s="14" t="str">
        <f>IF($A99="","",IF(AND((H99&gt;=4.5),(I99&gt;=3)),"Preferred",""))</f>
        <v/>
      </c>
    </row>
    <row r="100" spans="1:12" x14ac:dyDescent="0.25">
      <c r="H100" s="11"/>
      <c r="I100" s="12"/>
      <c r="J100" s="13"/>
      <c r="L100" s="14" t="str">
        <f>IF($A100="","",IF(AND((H100&gt;=4.5),(I100&gt;=3)),"Preferred",""))</f>
        <v/>
      </c>
    </row>
    <row r="101" spans="1:12" x14ac:dyDescent="0.25">
      <c r="H101" s="11"/>
      <c r="I101" s="12"/>
      <c r="J101" s="13"/>
      <c r="L101" s="14" t="str">
        <f>IF($A101="","",IF(AND((H101&gt;=4.5),(I101&gt;=3)),"Preferred",""))</f>
        <v/>
      </c>
    </row>
    <row r="102" spans="1:12" x14ac:dyDescent="0.25">
      <c r="H102" s="11"/>
      <c r="I102" s="12"/>
      <c r="J102" s="13"/>
      <c r="L102" s="14" t="str">
        <f>IF($A102="","",IF(AND((H102&gt;=4.5),(I102&gt;=3)),"Preferred",""))</f>
        <v/>
      </c>
    </row>
    <row r="103" spans="1:12" x14ac:dyDescent="0.25">
      <c r="H103" s="11"/>
      <c r="I103" s="12"/>
      <c r="J103" s="13"/>
      <c r="L103" s="14" t="str">
        <f>IF($A103="","",IF(AND((H103&gt;=4.5),(I103&gt;=3)),"Preferred",""))</f>
        <v/>
      </c>
    </row>
    <row r="104" spans="1:12" x14ac:dyDescent="0.25">
      <c r="H104" s="11"/>
      <c r="I104" s="12"/>
      <c r="J104" s="13"/>
      <c r="L104" s="14" t="str">
        <f>IF($A104="","",IF(AND((H104&gt;=4.5),(I104&gt;=3)),"Preferred",""))</f>
        <v/>
      </c>
    </row>
    <row r="105" spans="1:12" x14ac:dyDescent="0.25">
      <c r="H105" s="11"/>
      <c r="I105" s="12"/>
      <c r="J105" s="13"/>
      <c r="L105" s="14" t="str">
        <f>IF($A105="","",IF(AND((H105&gt;=4.5),(I105&gt;=3)),"Preferred",""))</f>
        <v/>
      </c>
    </row>
    <row r="106" spans="1:12" x14ac:dyDescent="0.25">
      <c r="H106" s="11"/>
      <c r="I106" s="12"/>
      <c r="J106" s="13"/>
      <c r="L106" s="14" t="str">
        <f>IF($A106="","",IF(AND((H106&gt;=4.5),(I106&gt;=3)),"Preferred",""))</f>
        <v/>
      </c>
    </row>
    <row r="107" spans="1:12" x14ac:dyDescent="0.25">
      <c r="H107" s="11"/>
      <c r="I107" s="12"/>
      <c r="J107" s="13"/>
      <c r="L107" s="14" t="str">
        <f>IF($A107="","",IF(AND((H107&gt;=4.5),(I107&gt;=3)),"Preferred",""))</f>
        <v/>
      </c>
    </row>
    <row r="108" spans="1:12" x14ac:dyDescent="0.25">
      <c r="H108" s="11"/>
      <c r="I108" s="12"/>
      <c r="J108" s="13"/>
      <c r="L108" s="14" t="str">
        <f>IF($A108="","",IF(AND((H108&gt;=4.5),(I108&gt;=3)),"Preferred",""))</f>
        <v/>
      </c>
    </row>
    <row r="109" spans="1:12" x14ac:dyDescent="0.25">
      <c r="H109" s="11"/>
      <c r="I109" s="12"/>
      <c r="J109" s="13"/>
      <c r="L109" s="14" t="str">
        <f>IF($A109="","",IF(AND((H109&gt;=4.5),(I109&gt;=3)),"Preferred",""))</f>
        <v/>
      </c>
    </row>
    <row r="110" spans="1:12" x14ac:dyDescent="0.25">
      <c r="H110" s="11"/>
      <c r="I110" s="12"/>
      <c r="J110" s="13"/>
      <c r="L110" s="14" t="str">
        <f>IF($A110="","",IF(AND((H110&gt;=4.5),(I110&gt;=3)),"Preferred",""))</f>
        <v/>
      </c>
    </row>
    <row r="111" spans="1:12" x14ac:dyDescent="0.25">
      <c r="H111" s="11"/>
      <c r="I111" s="12"/>
      <c r="J111" s="13"/>
      <c r="L111" s="14" t="str">
        <f>IF($A111="","",IF(AND((H111&gt;=4.5),(I111&gt;=3)),"Preferred",""))</f>
        <v/>
      </c>
    </row>
    <row r="112" spans="1:12" x14ac:dyDescent="0.25">
      <c r="H112" s="11"/>
      <c r="I112" s="12"/>
      <c r="J112" s="13"/>
      <c r="L112" s="14" t="str">
        <f>IF($A112="","",IF(AND((H112&gt;=4.5),(I112&gt;=3)),"Preferred",""))</f>
        <v/>
      </c>
    </row>
    <row r="113" spans="1:12" x14ac:dyDescent="0.25">
      <c r="H113" s="11"/>
      <c r="I113" s="12"/>
      <c r="J113" s="13"/>
      <c r="L113" s="14" t="str">
        <f>IF($A113="","",IF(AND((H113&gt;=4.5),(I113&gt;=3)),"Preferred",""))</f>
        <v/>
      </c>
    </row>
    <row r="114" spans="1:12" x14ac:dyDescent="0.25">
      <c r="H114" s="11"/>
      <c r="I114" s="12"/>
      <c r="J114" s="13"/>
      <c r="L114" s="14" t="str">
        <f>IF($A114="","",IF(AND((H114&gt;=4.5),(I114&gt;=3)),"Preferred",""))</f>
        <v/>
      </c>
    </row>
    <row r="115" spans="1:12" x14ac:dyDescent="0.25">
      <c r="H115" s="11"/>
      <c r="I115" s="12"/>
      <c r="J115" s="13"/>
      <c r="L115" s="14" t="str">
        <f>IF($A115="","",IF(AND((H115&gt;=4.5),(I115&gt;=3)),"Preferred",""))</f>
        <v/>
      </c>
    </row>
    <row r="116" spans="1:12" x14ac:dyDescent="0.25">
      <c r="H116" s="11"/>
      <c r="I116" s="12"/>
      <c r="J116" s="13"/>
      <c r="L116" s="14" t="str">
        <f>IF($A116="","",IF(AND((H116&gt;=4.5),(I116&gt;=3)),"Preferred",""))</f>
        <v/>
      </c>
    </row>
    <row r="117" spans="1:12" x14ac:dyDescent="0.25">
      <c r="H117" s="11"/>
      <c r="I117" s="12"/>
      <c r="J117" s="13"/>
      <c r="L117" s="14" t="str">
        <f>IF($A117="","",IF(AND((H117&gt;=4.5),(I117&gt;=3)),"Preferred",""))</f>
        <v/>
      </c>
    </row>
    <row r="118" spans="1:12" x14ac:dyDescent="0.25">
      <c r="H118" s="11"/>
      <c r="I118" s="12"/>
      <c r="J118" s="13"/>
      <c r="L118" s="14" t="str">
        <f>IF($A118="","",IF(AND((H118&gt;=4.5),(I118&gt;=3)),"Preferred",""))</f>
        <v/>
      </c>
    </row>
    <row r="119" spans="1:12" x14ac:dyDescent="0.25">
      <c r="H119" s="11"/>
      <c r="I119" s="12"/>
      <c r="J119" s="13"/>
      <c r="L119" s="14" t="str">
        <f>IF($A119="","",IF(AND((H119&gt;=4.5),(I119&gt;=3)),"Preferred",""))</f>
        <v/>
      </c>
    </row>
    <row r="120" spans="1:12" x14ac:dyDescent="0.25">
      <c r="H120" s="11"/>
      <c r="I120" s="12"/>
      <c r="J120" s="13"/>
      <c r="L120" s="14" t="str">
        <f>IF($A120="","",IF(AND((H120&gt;=4.5),(I120&gt;=3)),"Preferred",""))</f>
        <v/>
      </c>
    </row>
    <row r="121" spans="1:12" x14ac:dyDescent="0.25">
      <c r="H121" s="11"/>
      <c r="I121" s="12"/>
      <c r="J121" s="13"/>
      <c r="L121" s="14" t="str">
        <f>IF($A121="","",IF(AND((H121&gt;=4.5),(I121&gt;=3)),"Preferred",""))</f>
        <v/>
      </c>
    </row>
    <row r="122" spans="1:12" x14ac:dyDescent="0.25">
      <c r="H122" s="11"/>
      <c r="I122" s="12"/>
      <c r="J122" s="13"/>
      <c r="L122" s="14" t="str">
        <f>IF($A122="","",IF(AND((H122&gt;=4.5),(I122&gt;=3)),"Preferred",""))</f>
        <v/>
      </c>
    </row>
    <row r="123" spans="1:12" x14ac:dyDescent="0.25">
      <c r="H123" s="11"/>
      <c r="I123" s="12"/>
      <c r="J123" s="13"/>
      <c r="L123" s="14" t="str">
        <f>IF($A123="","",IF(AND((H123&gt;=4.5),(I123&gt;=3)),"Preferred",""))</f>
        <v/>
      </c>
    </row>
    <row r="124" spans="1:12" x14ac:dyDescent="0.25">
      <c r="H124" s="11"/>
      <c r="I124" s="12"/>
      <c r="J124" s="13"/>
      <c r="L124" s="14" t="str">
        <f>IF($A124="","",IF(AND((H124&gt;=4.5),(I124&gt;=3)),"Preferred",""))</f>
        <v/>
      </c>
    </row>
    <row r="125" spans="1:12" x14ac:dyDescent="0.25">
      <c r="H125" s="11"/>
      <c r="I125" s="12"/>
      <c r="J125" s="13"/>
      <c r="L125" s="14" t="str">
        <f>IF($A125="","",IF(AND((H125&gt;=4.5),(I125&gt;=3)),"Preferred",""))</f>
        <v/>
      </c>
    </row>
    <row r="126" spans="1:12" x14ac:dyDescent="0.25">
      <c r="H126" s="11"/>
      <c r="I126" s="12"/>
      <c r="J126" s="13"/>
      <c r="L126" s="14" t="str">
        <f>IF($A126="","",IF(AND((H126&gt;=4.5),(I126&gt;=3)),"Preferred",""))</f>
        <v/>
      </c>
    </row>
    <row r="127" spans="1:12" x14ac:dyDescent="0.25">
      <c r="H127" s="11"/>
      <c r="I127" s="12"/>
      <c r="J127" s="13"/>
      <c r="L127" s="14" t="str">
        <f>IF($A127="","",IF(AND((H127&gt;=4.5),(I127&gt;=3)),"Preferred",""))</f>
        <v/>
      </c>
    </row>
    <row r="128" spans="1:12" x14ac:dyDescent="0.25">
      <c r="H128" s="11"/>
      <c r="I128" s="12"/>
      <c r="J128" s="13"/>
      <c r="L128" s="14" t="str">
        <f>IF($A128="","",IF(AND((H128&gt;=4.5),(I128&gt;=3)),"Preferred",""))</f>
        <v/>
      </c>
    </row>
    <row r="129" spans="1:12" x14ac:dyDescent="0.25">
      <c r="H129" s="11"/>
      <c r="I129" s="12"/>
      <c r="J129" s="13"/>
      <c r="L129" s="14" t="str">
        <f>IF($A129="","",IF(AND((H129&gt;=4.5),(I129&gt;=3)),"Preferred",""))</f>
        <v/>
      </c>
    </row>
    <row r="130" spans="1:12" x14ac:dyDescent="0.25">
      <c r="H130" s="11"/>
      <c r="I130" s="12"/>
      <c r="J130" s="13"/>
      <c r="L130" s="14" t="str">
        <f>IF($A130="","",IF(AND((H130&gt;=4.5),(I130&gt;=3)),"Preferred",""))</f>
        <v/>
      </c>
    </row>
    <row r="131" spans="1:12" x14ac:dyDescent="0.25">
      <c r="H131" s="11"/>
      <c r="I131" s="12"/>
      <c r="J131" s="13"/>
      <c r="L131" s="14" t="str">
        <f>IF($A131="","",IF(AND((H131&gt;=4.5),(I131&gt;=3)),"Preferred",""))</f>
        <v/>
      </c>
    </row>
    <row r="132" spans="1:12" x14ac:dyDescent="0.25">
      <c r="H132" s="11"/>
      <c r="I132" s="12"/>
      <c r="J132" s="13"/>
      <c r="L132" s="14" t="str">
        <f>IF($A132="","",IF(AND((H132&gt;=4.5),(I132&gt;=3)),"Preferred",""))</f>
        <v/>
      </c>
    </row>
    <row r="133" spans="1:12" x14ac:dyDescent="0.25">
      <c r="H133" s="11"/>
      <c r="I133" s="12"/>
      <c r="J133" s="13"/>
      <c r="L133" s="14" t="str">
        <f>IF($A133="","",IF(AND((H133&gt;=4.5),(I133&gt;=3)),"Preferred",""))</f>
        <v/>
      </c>
    </row>
    <row r="134" spans="1:12" x14ac:dyDescent="0.25">
      <c r="H134" s="11"/>
      <c r="I134" s="12"/>
      <c r="J134" s="13"/>
      <c r="L134" s="14" t="str">
        <f>IF($A134="","",IF(AND((H134&gt;=4.5),(I134&gt;=3)),"Preferred",""))</f>
        <v/>
      </c>
    </row>
    <row r="135" spans="1:12" x14ac:dyDescent="0.25">
      <c r="H135" s="11"/>
      <c r="I135" s="12"/>
      <c r="J135" s="13"/>
      <c r="L135" s="14" t="str">
        <f>IF($A135="","",IF(AND((H135&gt;=4.5),(I135&gt;=3)),"Preferred",""))</f>
        <v/>
      </c>
    </row>
    <row r="136" spans="1:12" x14ac:dyDescent="0.25">
      <c r="H136" s="11"/>
      <c r="I136" s="12"/>
      <c r="J136" s="13"/>
      <c r="L136" s="14" t="str">
        <f>IF($A136="","",IF(AND((H136&gt;=4.5),(I136&gt;=3)),"Preferred",""))</f>
        <v/>
      </c>
    </row>
    <row r="137" spans="1:12" x14ac:dyDescent="0.25">
      <c r="H137" s="11"/>
      <c r="I137" s="12"/>
      <c r="J137" s="13"/>
      <c r="L137" s="14" t="str">
        <f>IF($A137="","",IF(AND((H137&gt;=4.5),(I137&gt;=3)),"Preferred",""))</f>
        <v/>
      </c>
    </row>
    <row r="138" spans="1:12" x14ac:dyDescent="0.25">
      <c r="H138" s="11"/>
      <c r="I138" s="12"/>
      <c r="J138" s="13"/>
      <c r="L138" s="14" t="str">
        <f>IF($A138="","",IF(AND((H138&gt;=4.5),(I138&gt;=3)),"Preferred",""))</f>
        <v/>
      </c>
    </row>
    <row r="139" spans="1:12" x14ac:dyDescent="0.25">
      <c r="H139" s="11"/>
      <c r="I139" s="12"/>
      <c r="J139" s="13"/>
      <c r="L139" s="14" t="str">
        <f>IF($A139="","",IF(AND((H139&gt;=4.5),(I139&gt;=3)),"Preferred",""))</f>
        <v/>
      </c>
    </row>
    <row r="140" spans="1:12" x14ac:dyDescent="0.25">
      <c r="H140" s="11"/>
      <c r="I140" s="12"/>
      <c r="J140" s="13"/>
      <c r="L140" s="14" t="str">
        <f>IF($A140="","",IF(AND((H140&gt;=4.5),(I140&gt;=3)),"Preferred",""))</f>
        <v/>
      </c>
    </row>
    <row r="141" spans="1:12" x14ac:dyDescent="0.25">
      <c r="H141" s="11"/>
      <c r="I141" s="12"/>
      <c r="J141" s="13"/>
      <c r="L141" s="14" t="str">
        <f>IF($A141="","",IF(AND((H141&gt;=4.5),(I141&gt;=3)),"Preferred",""))</f>
        <v/>
      </c>
    </row>
    <row r="142" spans="1:12" x14ac:dyDescent="0.25">
      <c r="H142" s="11"/>
      <c r="I142" s="12"/>
      <c r="J142" s="13"/>
      <c r="L142" s="14" t="str">
        <f>IF($A142="","",IF(AND((H142&gt;=4.5),(I142&gt;=3)),"Preferred",""))</f>
        <v/>
      </c>
    </row>
    <row r="143" spans="1:12" x14ac:dyDescent="0.25">
      <c r="H143" s="11"/>
      <c r="I143" s="12"/>
      <c r="J143" s="13"/>
      <c r="L143" s="14" t="str">
        <f>IF($A143="","",IF(AND((H143&gt;=4.5),(I143&gt;=3)),"Preferred",""))</f>
        <v/>
      </c>
    </row>
    <row r="144" spans="1:12" x14ac:dyDescent="0.25">
      <c r="H144" s="11"/>
      <c r="I144" s="12"/>
      <c r="J144" s="13"/>
      <c r="L144" s="14" t="str">
        <f>IF($A144="","",IF(AND((H144&gt;=4.5),(I144&gt;=3)),"Preferred",""))</f>
        <v/>
      </c>
    </row>
    <row r="145" spans="1:12" x14ac:dyDescent="0.25">
      <c r="H145" s="11"/>
      <c r="I145" s="12"/>
      <c r="J145" s="13"/>
      <c r="L145" s="14" t="str">
        <f>IF($A145="","",IF(AND((H145&gt;=4.5),(I145&gt;=3)),"Preferred",""))</f>
        <v/>
      </c>
    </row>
    <row r="146" spans="1:12" x14ac:dyDescent="0.25">
      <c r="H146" s="11"/>
      <c r="I146" s="12"/>
      <c r="J146" s="13"/>
      <c r="L146" s="14" t="str">
        <f>IF($A146="","",IF(AND((H146&gt;=4.5),(I146&gt;=3)),"Preferred",""))</f>
        <v/>
      </c>
    </row>
    <row r="147" spans="1:12" x14ac:dyDescent="0.25">
      <c r="H147" s="11"/>
      <c r="I147" s="12"/>
      <c r="J147" s="13"/>
      <c r="L147" s="14" t="str">
        <f>IF($A147="","",IF(AND((H147&gt;=4.5),(I147&gt;=3)),"Preferred",""))</f>
        <v/>
      </c>
    </row>
    <row r="148" spans="1:12" x14ac:dyDescent="0.25">
      <c r="H148" s="11"/>
      <c r="I148" s="12"/>
      <c r="J148" s="13"/>
      <c r="L148" s="14" t="str">
        <f>IF($A148="","",IF(AND((H148&gt;=4.5),(I148&gt;=3)),"Preferred",""))</f>
        <v/>
      </c>
    </row>
    <row r="149" spans="1:12" x14ac:dyDescent="0.25">
      <c r="H149" s="11"/>
      <c r="I149" s="12"/>
      <c r="J149" s="13"/>
      <c r="L149" s="14" t="str">
        <f>IF($A149="","",IF(AND((H149&gt;=4.5),(I149&gt;=3)),"Preferred",""))</f>
        <v/>
      </c>
    </row>
    <row r="150" spans="1:12" x14ac:dyDescent="0.25">
      <c r="H150" s="11"/>
      <c r="I150" s="12"/>
      <c r="J150" s="13"/>
      <c r="L150" s="14" t="str">
        <f>IF($A150="","",IF(AND((H150&gt;=4.5),(I150&gt;=3)),"Preferred",""))</f>
        <v/>
      </c>
    </row>
    <row r="151" spans="1:12" x14ac:dyDescent="0.25">
      <c r="H151" s="11"/>
      <c r="I151" s="12"/>
      <c r="J151" s="13"/>
      <c r="L151" s="14" t="str">
        <f>IF($A151="","",IF(AND((H151&gt;=4.5),(I151&gt;=3)),"Preferred",""))</f>
        <v/>
      </c>
    </row>
    <row r="152" spans="1:12" x14ac:dyDescent="0.25">
      <c r="H152" s="11"/>
      <c r="I152" s="12"/>
      <c r="J152" s="13"/>
      <c r="L152" s="14" t="str">
        <f>IF($A152="","",IF(AND((H152&gt;=4.5),(I152&gt;=3)),"Preferred",""))</f>
        <v/>
      </c>
    </row>
    <row r="153" spans="1:12" x14ac:dyDescent="0.25">
      <c r="H153" s="11"/>
      <c r="I153" s="12"/>
      <c r="J153" s="13"/>
      <c r="L153" s="14" t="str">
        <f>IF($A153="","",IF(AND((H153&gt;=4.5),(I153&gt;=3)),"Preferred",""))</f>
        <v/>
      </c>
    </row>
    <row r="154" spans="1:12" x14ac:dyDescent="0.25">
      <c r="H154" s="11"/>
      <c r="I154" s="12"/>
      <c r="J154" s="13"/>
      <c r="L154" s="14" t="str">
        <f>IF($A154="","",IF(AND((H154&gt;=4.5),(I154&gt;=3)),"Preferred",""))</f>
        <v/>
      </c>
    </row>
    <row r="155" spans="1:12" x14ac:dyDescent="0.25">
      <c r="H155" s="11"/>
      <c r="I155" s="12"/>
      <c r="J155" s="13"/>
      <c r="L155" s="14" t="str">
        <f>IF($A155="","",IF(AND((H155&gt;=4.5),(I155&gt;=3)),"Preferred",""))</f>
        <v/>
      </c>
    </row>
    <row r="156" spans="1:12" x14ac:dyDescent="0.25">
      <c r="H156" s="11"/>
      <c r="I156" s="12"/>
      <c r="J156" s="13"/>
      <c r="L156" s="14" t="str">
        <f>IF($A156="","",IF(AND((H156&gt;=4.5),(I156&gt;=3)),"Preferred",""))</f>
        <v/>
      </c>
    </row>
    <row r="157" spans="1:12" x14ac:dyDescent="0.25">
      <c r="H157" s="11"/>
      <c r="I157" s="12"/>
      <c r="J157" s="13"/>
      <c r="L157" s="14" t="str">
        <f>IF($A157="","",IF(AND((H157&gt;=4.5),(I157&gt;=3)),"Preferred",""))</f>
        <v/>
      </c>
    </row>
    <row r="158" spans="1:12" x14ac:dyDescent="0.25">
      <c r="H158" s="11"/>
      <c r="I158" s="12"/>
      <c r="J158" s="13"/>
      <c r="L158" s="14" t="str">
        <f>IF($A158="","",IF(AND((H158&gt;=4.5),(I158&gt;=3)),"Preferred",""))</f>
        <v/>
      </c>
    </row>
    <row r="159" spans="1:12" x14ac:dyDescent="0.25">
      <c r="H159" s="11"/>
      <c r="I159" s="12"/>
      <c r="J159" s="13"/>
      <c r="L159" s="14" t="str">
        <f>IF($A159="","",IF(AND((H159&gt;=4.5),(I159&gt;=3)),"Preferred",""))</f>
        <v/>
      </c>
    </row>
    <row r="160" spans="1:12" x14ac:dyDescent="0.25">
      <c r="H160" s="11"/>
      <c r="I160" s="12"/>
      <c r="J160" s="13"/>
      <c r="L160" s="14" t="str">
        <f>IF($A160="","",IF(AND((H160&gt;=4.5),(I160&gt;=3)),"Preferred",""))</f>
        <v/>
      </c>
    </row>
    <row r="161" spans="1:12" x14ac:dyDescent="0.25">
      <c r="H161" s="11"/>
      <c r="I161" s="12"/>
      <c r="J161" s="13"/>
      <c r="L161" s="14" t="str">
        <f>IF($A161="","",IF(AND((H161&gt;=4.5),(I161&gt;=3)),"Preferred",""))</f>
        <v/>
      </c>
    </row>
    <row r="162" spans="1:12" x14ac:dyDescent="0.25">
      <c r="H162" s="11"/>
      <c r="I162" s="12"/>
      <c r="J162" s="13"/>
      <c r="L162" s="14" t="str">
        <f>IF($A162="","",IF(AND((H162&gt;=4.5),(I162&gt;=3)),"Preferred",""))</f>
        <v/>
      </c>
    </row>
    <row r="163" spans="1:12" x14ac:dyDescent="0.25">
      <c r="H163" s="11"/>
      <c r="I163" s="12"/>
      <c r="J163" s="13"/>
      <c r="L163" s="14" t="str">
        <f>IF($A163="","",IF(AND((H163&gt;=4.5),(I163&gt;=3)),"Preferred",""))</f>
        <v/>
      </c>
    </row>
    <row r="164" spans="1:12" x14ac:dyDescent="0.25">
      <c r="H164" s="11"/>
      <c r="I164" s="12"/>
      <c r="J164" s="13"/>
      <c r="L164" s="14" t="str">
        <f>IF($A164="","",IF(AND((H164&gt;=4.5),(I164&gt;=3)),"Preferred",""))</f>
        <v/>
      </c>
    </row>
    <row r="165" spans="1:12" x14ac:dyDescent="0.25">
      <c r="H165" s="11"/>
      <c r="I165" s="12"/>
      <c r="J165" s="13"/>
      <c r="L165" s="14" t="str">
        <f>IF($A165="","",IF(AND((H165&gt;=4.5),(I165&gt;=3)),"Preferred",""))</f>
        <v/>
      </c>
    </row>
    <row r="166" spans="1:12" x14ac:dyDescent="0.25">
      <c r="H166" s="11"/>
      <c r="I166" s="12"/>
      <c r="J166" s="13"/>
      <c r="L166" s="14" t="str">
        <f>IF($A166="","",IF(AND((H166&gt;=4.5),(I166&gt;=3)),"Preferred",""))</f>
        <v/>
      </c>
    </row>
    <row r="167" spans="1:12" x14ac:dyDescent="0.25">
      <c r="H167" s="11"/>
      <c r="I167" s="12"/>
      <c r="J167" s="13"/>
      <c r="L167" s="14" t="str">
        <f>IF($A167="","",IF(AND((H167&gt;=4.5),(I167&gt;=3)),"Preferred",""))</f>
        <v/>
      </c>
    </row>
    <row r="168" spans="1:12" x14ac:dyDescent="0.25">
      <c r="H168" s="11"/>
      <c r="I168" s="12"/>
      <c r="J168" s="13"/>
      <c r="L168" s="14" t="str">
        <f>IF($A168="","",IF(AND((H168&gt;=4.5),(I168&gt;=3)),"Preferred",""))</f>
        <v/>
      </c>
    </row>
    <row r="169" spans="1:12" x14ac:dyDescent="0.25">
      <c r="H169" s="11"/>
      <c r="I169" s="12"/>
      <c r="J169" s="13"/>
      <c r="L169" s="14" t="str">
        <f>IF($A169="","",IF(AND((H169&gt;=4.5),(I169&gt;=3)),"Preferred",""))</f>
        <v/>
      </c>
    </row>
    <row r="170" spans="1:12" x14ac:dyDescent="0.25">
      <c r="H170" s="11"/>
      <c r="I170" s="12"/>
      <c r="J170" s="13"/>
      <c r="L170" s="14" t="str">
        <f>IF($A170="","",IF(AND((H170&gt;=4.5),(I170&gt;=3)),"Preferred",""))</f>
        <v/>
      </c>
    </row>
    <row r="171" spans="1:12" x14ac:dyDescent="0.25">
      <c r="H171" s="11"/>
      <c r="I171" s="12"/>
      <c r="J171" s="13"/>
      <c r="L171" s="14" t="str">
        <f>IF($A171="","",IF(AND((H171&gt;=4.5),(I171&gt;=3)),"Preferred",""))</f>
        <v/>
      </c>
    </row>
    <row r="172" spans="1:12" x14ac:dyDescent="0.25">
      <c r="H172" s="11"/>
      <c r="I172" s="12"/>
      <c r="J172" s="13"/>
      <c r="L172" s="14" t="str">
        <f>IF($A172="","",IF(AND((H172&gt;=4.5),(I172&gt;=3)),"Preferred",""))</f>
        <v/>
      </c>
    </row>
    <row r="173" spans="1:12" x14ac:dyDescent="0.25">
      <c r="H173" s="11"/>
      <c r="I173" s="12"/>
      <c r="J173" s="13"/>
      <c r="L173" s="14" t="str">
        <f>IF($A173="","",IF(AND((H173&gt;=4.5),(I173&gt;=3)),"Preferred",""))</f>
        <v/>
      </c>
    </row>
    <row r="174" spans="1:12" x14ac:dyDescent="0.25">
      <c r="H174" s="11"/>
      <c r="I174" s="12"/>
      <c r="J174" s="13"/>
      <c r="L174" s="14" t="str">
        <f>IF($A174="","",IF(AND((H174&gt;=4.5),(I174&gt;=3)),"Preferred",""))</f>
        <v/>
      </c>
    </row>
    <row r="175" spans="1:12" x14ac:dyDescent="0.25">
      <c r="H175" s="11"/>
      <c r="I175" s="12"/>
      <c r="J175" s="13"/>
      <c r="L175" s="14" t="str">
        <f>IF($A175="","",IF(AND((H175&gt;=4.5),(I175&gt;=3)),"Preferred",""))</f>
        <v/>
      </c>
    </row>
    <row r="176" spans="1:12" x14ac:dyDescent="0.25">
      <c r="H176" s="11"/>
      <c r="I176" s="12"/>
      <c r="J176" s="13"/>
      <c r="L176" s="14" t="str">
        <f>IF($A176="","",IF(AND((H176&gt;=4.5),(I176&gt;=3)),"Preferred",""))</f>
        <v/>
      </c>
    </row>
    <row r="177" spans="1:12" x14ac:dyDescent="0.25">
      <c r="H177" s="11"/>
      <c r="I177" s="12"/>
      <c r="J177" s="13"/>
      <c r="L177" s="14" t="str">
        <f>IF($A177="","",IF(AND((H177&gt;=4.5),(I177&gt;=3)),"Preferred",""))</f>
        <v/>
      </c>
    </row>
    <row r="178" spans="1:12" x14ac:dyDescent="0.25">
      <c r="H178" s="11"/>
      <c r="I178" s="12"/>
      <c r="J178" s="13"/>
      <c r="L178" s="14" t="str">
        <f>IF($A178="","",IF(AND((H178&gt;=4.5),(I178&gt;=3)),"Preferred",""))</f>
        <v/>
      </c>
    </row>
    <row r="179" spans="1:12" x14ac:dyDescent="0.25">
      <c r="H179" s="11"/>
      <c r="I179" s="12"/>
      <c r="J179" s="13"/>
      <c r="L179" s="14" t="str">
        <f>IF($A179="","",IF(AND((H179&gt;=4.5),(I179&gt;=3)),"Preferred",""))</f>
        <v/>
      </c>
    </row>
    <row r="180" spans="1:12" x14ac:dyDescent="0.25">
      <c r="H180" s="11"/>
      <c r="I180" s="12"/>
      <c r="J180" s="13"/>
      <c r="L180" s="14" t="str">
        <f>IF($A180="","",IF(AND((H180&gt;=4.5),(I180&gt;=3)),"Preferred",""))</f>
        <v/>
      </c>
    </row>
    <row r="181" spans="1:12" x14ac:dyDescent="0.25">
      <c r="H181" s="11"/>
      <c r="I181" s="12"/>
      <c r="J181" s="13"/>
      <c r="L181" s="14" t="str">
        <f>IF($A181="","",IF(AND((H181&gt;=4.5),(I181&gt;=3)),"Preferred",""))</f>
        <v/>
      </c>
    </row>
    <row r="182" spans="1:12" x14ac:dyDescent="0.25">
      <c r="H182" s="11"/>
      <c r="I182" s="12"/>
      <c r="J182" s="13"/>
      <c r="L182" s="14" t="str">
        <f>IF($A182="","",IF(AND((H182&gt;=4.5),(I182&gt;=3)),"Preferred",""))</f>
        <v/>
      </c>
    </row>
    <row r="183" spans="1:12" x14ac:dyDescent="0.25">
      <c r="H183" s="11"/>
      <c r="I183" s="12"/>
      <c r="J183" s="13"/>
      <c r="L183" s="14" t="str">
        <f>IF($A183="","",IF(AND((H183&gt;=4.5),(I183&gt;=3)),"Preferred",""))</f>
        <v/>
      </c>
    </row>
    <row r="184" spans="1:12" x14ac:dyDescent="0.25">
      <c r="H184" s="11"/>
      <c r="I184" s="12"/>
      <c r="J184" s="13"/>
      <c r="L184" s="14" t="str">
        <f>IF($A184="","",IF(AND((H184&gt;=4.5),(I184&gt;=3)),"Preferred",""))</f>
        <v/>
      </c>
    </row>
    <row r="185" spans="1:12" x14ac:dyDescent="0.25">
      <c r="H185" s="11"/>
      <c r="I185" s="12"/>
      <c r="J185" s="13"/>
      <c r="L185" s="14" t="str">
        <f>IF($A185="","",IF(AND((H185&gt;=4.5),(I185&gt;=3)),"Preferred",""))</f>
        <v/>
      </c>
    </row>
    <row r="186" spans="1:12" x14ac:dyDescent="0.25">
      <c r="H186" s="11"/>
      <c r="I186" s="12"/>
      <c r="J186" s="13"/>
      <c r="L186" s="14" t="str">
        <f>IF($A186="","",IF(AND((H186&gt;=4.5),(I186&gt;=3)),"Preferred",""))</f>
        <v/>
      </c>
    </row>
    <row r="187" spans="1:12" x14ac:dyDescent="0.25">
      <c r="H187" s="11"/>
      <c r="I187" s="12"/>
      <c r="J187" s="13"/>
      <c r="L187" s="14" t="str">
        <f>IF($A187="","",IF(AND((H187&gt;=4.5),(I187&gt;=3)),"Preferred",""))</f>
        <v/>
      </c>
    </row>
    <row r="188" spans="1:12" x14ac:dyDescent="0.25">
      <c r="H188" s="11"/>
      <c r="I188" s="12"/>
      <c r="J188" s="13"/>
      <c r="L188" s="14" t="str">
        <f>IF($A188="","",IF(AND((H188&gt;=4.5),(I188&gt;=3)),"Preferred",""))</f>
        <v/>
      </c>
    </row>
    <row r="189" spans="1:12" x14ac:dyDescent="0.25">
      <c r="H189" s="11"/>
      <c r="I189" s="12"/>
      <c r="J189" s="13"/>
      <c r="L189" s="14" t="str">
        <f>IF($A189="","",IF(AND((H189&gt;=4.5),(I189&gt;=3)),"Preferred",""))</f>
        <v/>
      </c>
    </row>
    <row r="190" spans="1:12" x14ac:dyDescent="0.25">
      <c r="H190" s="11"/>
      <c r="I190" s="12"/>
      <c r="J190" s="13"/>
      <c r="L190" s="14" t="str">
        <f>IF($A190="","",IF(AND((H190&gt;=4.5),(I190&gt;=3)),"Preferred",""))</f>
        <v/>
      </c>
    </row>
    <row r="191" spans="1:12" x14ac:dyDescent="0.25">
      <c r="H191" s="11"/>
      <c r="I191" s="12"/>
      <c r="J191" s="13"/>
      <c r="L191" s="14" t="str">
        <f>IF($A191="","",IF(AND((H191&gt;=4.5),(I191&gt;=3)),"Preferred",""))</f>
        <v/>
      </c>
    </row>
    <row r="192" spans="1:12" x14ac:dyDescent="0.25">
      <c r="H192" s="11"/>
      <c r="I192" s="12"/>
      <c r="J192" s="13"/>
      <c r="L192" s="14" t="str">
        <f>IF($A192="","",IF(AND((H192&gt;=4.5),(I192&gt;=3)),"Preferred",""))</f>
        <v/>
      </c>
    </row>
    <row r="193" spans="1:12" x14ac:dyDescent="0.25">
      <c r="H193" s="11"/>
      <c r="I193" s="12"/>
      <c r="J193" s="13"/>
      <c r="L193" s="14" t="str">
        <f>IF($A193="","",IF(AND((H193&gt;=4.5),(I193&gt;=3)),"Preferred",""))</f>
        <v/>
      </c>
    </row>
    <row r="194" spans="1:12" x14ac:dyDescent="0.25">
      <c r="H194" s="11"/>
      <c r="I194" s="12"/>
      <c r="J194" s="13"/>
      <c r="L194" s="14" t="str">
        <f>IF($A194="","",IF(AND((H194&gt;=4.5),(I194&gt;=3)),"Preferred",""))</f>
        <v/>
      </c>
    </row>
    <row r="195" spans="1:12" x14ac:dyDescent="0.25">
      <c r="H195" s="11"/>
      <c r="I195" s="12"/>
      <c r="J195" s="13"/>
      <c r="L195" s="14" t="str">
        <f>IF($A195="","",IF(AND((H195&gt;=4.5),(I195&gt;=3)),"Preferred",""))</f>
        <v/>
      </c>
    </row>
    <row r="196" spans="1:12" x14ac:dyDescent="0.25">
      <c r="H196" s="11"/>
      <c r="I196" s="12"/>
      <c r="J196" s="13"/>
      <c r="L196" s="14" t="str">
        <f>IF($A196="","",IF(AND((H196&gt;=4.5),(I196&gt;=3)),"Preferred",""))</f>
        <v/>
      </c>
    </row>
    <row r="197" spans="1:12" x14ac:dyDescent="0.25">
      <c r="H197" s="11"/>
      <c r="I197" s="12"/>
      <c r="J197" s="13"/>
      <c r="L197" s="14" t="str">
        <f>IF($A197="","",IF(AND((H197&gt;=4.5),(I197&gt;=3)),"Preferred",""))</f>
        <v/>
      </c>
    </row>
    <row r="198" spans="1:12" x14ac:dyDescent="0.25">
      <c r="H198" s="11"/>
      <c r="I198" s="12"/>
      <c r="J198" s="13"/>
      <c r="L198" s="14" t="str">
        <f>IF($A198="","",IF(AND((H198&gt;=4.5),(I198&gt;=3)),"Preferred",""))</f>
        <v/>
      </c>
    </row>
    <row r="199" spans="1:12" x14ac:dyDescent="0.25">
      <c r="H199" s="11"/>
      <c r="I199" s="12"/>
      <c r="J199" s="13"/>
      <c r="L199" s="14" t="str">
        <f>IF($A199="","",IF(AND((H199&gt;=4.5),(I199&gt;=3)),"Preferred",""))</f>
        <v/>
      </c>
    </row>
    <row r="200" spans="1:12" x14ac:dyDescent="0.25">
      <c r="H200" s="11"/>
      <c r="I200" s="12"/>
      <c r="J200" s="13"/>
      <c r="L200" s="14" t="str">
        <f>IF($A200="","",IF(AND((H200&gt;=4.5),(I200&gt;=3)),"Preferred",""))</f>
        <v/>
      </c>
    </row>
    <row r="201" spans="1:12" x14ac:dyDescent="0.25">
      <c r="H201" s="11"/>
      <c r="I201" s="12"/>
      <c r="J201" s="13"/>
      <c r="L201" s="14" t="str">
        <f>IF($A201="","",IF(AND((H201&gt;=4.5),(I201&gt;=3)),"Preferred",""))</f>
        <v/>
      </c>
    </row>
  </sheetData>
  <autoFilter ref="A1:L1"/>
  <conditionalFormatting sqref="L2:L201">
    <cfRule type="expression" dxfId="0" priority="1">
      <formula>L2="Preferred"</formula>
    </cfRule>
  </conditionalFormatting>
  <dataValidations count="5">
    <dataValidation type="list" allowBlank="1" showErrorMessage="1" errorTitle="Pick from the list" error="Choose one of: Home services, Dining, Travel, Pet care, Events, Personal care, Errands and delivery" sqref="B2:B201">
      <formula1>"Home services,Dining,Travel,Pet care,Events,Personal care,Errands and delivery"</formula1>
    </dataValidation>
    <dataValidation type="list" allowBlank="1" showErrorMessage="1" errorTitle="Pick from the list" error="Choose one of: Yes, Not needed, Unknown" sqref="G2:G201">
      <formula1>"Yes,Not needed,Unknown"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59</v>
      </c>
      <c r="B1" s="15" t="s">
        <v>60</v>
      </c>
      <c r="C1" s="15" t="s">
        <v>23</v>
      </c>
    </row>
    <row r="2" spans="1:3" x14ac:dyDescent="0.25">
      <c r="A2" s="16" t="s">
        <v>61</v>
      </c>
      <c r="B2" s="17"/>
      <c r="C2" s="17"/>
    </row>
    <row r="3" spans="1:2" x14ac:dyDescent="0.25">
      <c r="A3" t="s">
        <v>62</v>
      </c>
      <c r="B3" s="18">
        <f>COUNTA('Vendors'!$A$2:$A$201)</f>
        <v>5</v>
      </c>
    </row>
    <row r="4" spans="1:2" x14ac:dyDescent="0.25">
      <c r="A4" t="s">
        <v>63</v>
      </c>
      <c r="B4" s="18">
        <f>COUNTIF('Vendors'!$L$2:$L$201,"Preferred")</f>
        <v>4</v>
      </c>
    </row>
    <row r="5" spans="1:3" x14ac:dyDescent="0.25">
      <c r="A5" s="16" t="s">
        <v>64</v>
      </c>
      <c r="B5" s="17"/>
      <c r="C5" s="17"/>
    </row>
    <row r="6" spans="1:3" x14ac:dyDescent="0.25">
      <c r="A6" t="s">
        <v>65</v>
      </c>
      <c r="B6" s="18">
        <f>COUNTIF('Vendors'!$G$2:$G$201,"Unknown")</f>
        <v>1</v>
      </c>
      <c r="C6" s="19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Vendors</vt:lpstr>
      <vt:lpstr>Directory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