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ull list" state="visible" r:id="rId5"/>
    <sheet sheetId="3" name="This week" state="visible" r:id="rId6"/>
  </sheets>
  <calcPr calcId="171027" fullCalcOnLoad="1"/>
</workbook>
</file>

<file path=xl/sharedStrings.xml><?xml version="1.0" encoding="utf-8"?>
<sst xmlns="http://schemas.openxmlformats.org/spreadsheetml/2006/main" count="53" uniqueCount="44">
  <si>
    <t>Comic Pull-List Manager</t>
  </si>
  <si>
    <t>A free pull-list manager for comic shops: track each subscriber, titles, and hold-box status with weekly totals in Sheets or Excel.</t>
  </si>
  <si>
    <t>Quick start</t>
  </si>
  <si>
    <t>Open the Pull list tab and replace the sample rows with your own — one row per entry. Formulas fill in automatically for new rows.</t>
  </si>
  <si>
    <t>Use pull counts to set your order cutoff numbers each month (plus shelf copies).</t>
  </si>
  <si>
    <t>Boxes over 30 days unpicked tie up money; call those customers before the next order cutoff.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</si>
  <si>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</si>
  <si>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</si>
  <si>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</si>
  <si>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</si>
  <si>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</si>
  <si>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</si>
  <si>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</si>
  <si>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</si>
  <si>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Box #</t>
  </si>
  <si>
    <t>Title</t>
  </si>
  <si>
    <t>Frequency</t>
  </si>
  <si>
    <t>Copies</t>
  </si>
  <si>
    <t>Cover price</t>
  </si>
  <si>
    <t>Hold status</t>
  </si>
  <si>
    <t>Monthly value</t>
  </si>
  <si>
    <t>Marcus J.</t>
  </si>
  <si>
    <t>Ultimate Spider-Man</t>
  </si>
  <si>
    <t>Monthly</t>
  </si>
  <si>
    <t>Active</t>
  </si>
  <si>
    <t>Absolute Batman</t>
  </si>
  <si>
    <t>Kayla P.</t>
  </si>
  <si>
    <t>Saga</t>
  </si>
  <si>
    <t>Monstress</t>
  </si>
  <si>
    <t>Derek W.</t>
  </si>
  <si>
    <t>Transformers</t>
  </si>
  <si>
    <t>Over 30 days unpicked</t>
  </si>
  <si>
    <t>Lena O.</t>
  </si>
  <si>
    <t>Batman</t>
  </si>
  <si>
    <t>Biweekly</t>
  </si>
  <si>
    <t>Paused</t>
  </si>
  <si>
    <t>Item</t>
  </si>
  <si>
    <t>Value</t>
  </si>
  <si>
    <t>Notes</t>
  </si>
  <si>
    <t>Pulls</t>
  </si>
  <si>
    <t>Active subscriptions</t>
  </si>
  <si>
    <t>Copies to pull (monthly)</t>
  </si>
  <si>
    <t>Pull list value per month</t>
  </si>
  <si>
    <t>Boxes over 30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</si>
</sst>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6" customWidth="1"/>
    <col min="5" max="5" width="12" customWidth="1"/>
    <col min="6" max="6" width="14" customWidth="1"/>
    <col min="7" max="8" width="16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14</v>
      </c>
      <c r="C2" t="s">
        <v>22</v>
      </c>
      <c r="D2" t="s">
        <v>23</v>
      </c>
      <c r="E2" s="11">
        <v>1</v>
      </c>
      <c r="F2" s="12">
        <v>4.99</v>
      </c>
      <c r="G2" t="s">
        <v>24</v>
      </c>
      <c r="H2" s="13">
        <f>IF($A2="","",((E2*F2)*IF((D2="Biweekly"),2,1)))</f>
        <v>4.99</v>
      </c>
    </row>
    <row r="3" spans="1:8" x14ac:dyDescent="0.25">
      <c r="A3" t="s">
        <v>21</v>
      </c>
      <c r="B3" s="11">
        <v>14</v>
      </c>
      <c r="C3" t="s">
        <v>25</v>
      </c>
      <c r="D3" t="s">
        <v>23</v>
      </c>
      <c r="E3" s="11">
        <v>1</v>
      </c>
      <c r="F3" s="12">
        <v>4.99</v>
      </c>
      <c r="G3" t="s">
        <v>24</v>
      </c>
      <c r="H3" s="13">
        <f>IF($A3="","",((E3*F3)*IF((D3="Biweekly"),2,1)))</f>
        <v>4.99</v>
      </c>
    </row>
    <row r="4" spans="1:8" x14ac:dyDescent="0.25">
      <c r="A4" t="s">
        <v>26</v>
      </c>
      <c r="B4" s="11">
        <v>22</v>
      </c>
      <c r="C4" t="s">
        <v>27</v>
      </c>
      <c r="D4" t="s">
        <v>23</v>
      </c>
      <c r="E4" s="11">
        <v>1</v>
      </c>
      <c r="F4" s="12">
        <v>3.99</v>
      </c>
      <c r="G4" t="s">
        <v>24</v>
      </c>
      <c r="H4" s="13">
        <f>IF($A4="","",((E4*F4)*IF((D4="Biweekly"),2,1)))</f>
        <v>3.99</v>
      </c>
    </row>
    <row r="5" spans="1:8" x14ac:dyDescent="0.25">
      <c r="A5" t="s">
        <v>26</v>
      </c>
      <c r="B5" s="11">
        <v>22</v>
      </c>
      <c r="C5" t="s">
        <v>28</v>
      </c>
      <c r="D5" t="s">
        <v>23</v>
      </c>
      <c r="E5" s="11">
        <v>1</v>
      </c>
      <c r="F5" s="12">
        <v>3.99</v>
      </c>
      <c r="G5" t="s">
        <v>24</v>
      </c>
      <c r="H5" s="13">
        <f>IF($A5="","",((E5*F5)*IF((D5="Biweekly"),2,1)))</f>
        <v>3.99</v>
      </c>
    </row>
    <row r="6" spans="1:8" x14ac:dyDescent="0.25">
      <c r="A6" t="s">
        <v>29</v>
      </c>
      <c r="B6" s="11">
        <v>31</v>
      </c>
      <c r="C6" t="s">
        <v>30</v>
      </c>
      <c r="D6" t="s">
        <v>23</v>
      </c>
      <c r="E6" s="11">
        <v>2</v>
      </c>
      <c r="F6" s="12">
        <v>4.99</v>
      </c>
      <c r="G6" t="s">
        <v>31</v>
      </c>
      <c r="H6" s="13">
        <f>IF($A6="","",((E6*F6)*IF((D6="Biweekly"),2,1)))</f>
        <v>9.98</v>
      </c>
    </row>
    <row r="7" spans="1:8" x14ac:dyDescent="0.25">
      <c r="A7" t="s">
        <v>32</v>
      </c>
      <c r="B7" s="11">
        <v>8</v>
      </c>
      <c r="C7" t="s">
        <v>33</v>
      </c>
      <c r="D7" t="s">
        <v>34</v>
      </c>
      <c r="E7" s="11">
        <v>1</v>
      </c>
      <c r="F7" s="12">
        <v>4.99</v>
      </c>
      <c r="G7" t="s">
        <v>35</v>
      </c>
      <c r="H7" s="13">
        <f>IF($A7="","",((E7*F7)*IF((D7="Biweekly"),2,1)))</f>
        <v>9.98</v>
      </c>
    </row>
    <row r="8" spans="1:8" x14ac:dyDescent="0.25">
      <c r="B8" s="11"/>
      <c r="E8" s="11"/>
      <c r="F8" s="12"/>
      <c r="H8" s="13" t="str">
        <f>IF($A8="","",((E8*F8)*IF((D8="Biweekly"),2,1)))</f>
        <v/>
      </c>
    </row>
    <row r="9" spans="1:8" x14ac:dyDescent="0.25">
      <c r="B9" s="11"/>
      <c r="E9" s="11"/>
      <c r="F9" s="12"/>
      <c r="H9" s="13" t="str">
        <f>IF($A9="","",((E9*F9)*IF((D9="Biweekly"),2,1)))</f>
        <v/>
      </c>
    </row>
    <row r="10" spans="1:8" x14ac:dyDescent="0.25">
      <c r="B10" s="11"/>
      <c r="E10" s="11"/>
      <c r="F10" s="12"/>
      <c r="H10" s="13" t="str">
        <f>IF($A10="","",((E10*F10)*IF((D10="Biweekly"),2,1)))</f>
        <v/>
      </c>
    </row>
    <row r="11" spans="1:8" x14ac:dyDescent="0.25">
      <c r="B11" s="11"/>
      <c r="E11" s="11"/>
      <c r="F11" s="12"/>
      <c r="H11" s="13" t="str">
        <f>IF($A11="","",((E11*F11)*IF((D11="Biweekly"),2,1)))</f>
        <v/>
      </c>
    </row>
    <row r="12" spans="1:8" x14ac:dyDescent="0.25">
      <c r="B12" s="11"/>
      <c r="E12" s="11"/>
      <c r="F12" s="12"/>
      <c r="H12" s="13" t="str">
        <f>IF($A12="","",((E12*F12)*IF((D12="Biweekly"),2,1)))</f>
        <v/>
      </c>
    </row>
    <row r="13" spans="1:8" x14ac:dyDescent="0.25">
      <c r="B13" s="11"/>
      <c r="E13" s="11"/>
      <c r="F13" s="12"/>
      <c r="H13" s="13" t="str">
        <f>IF($A13="","",((E13*F13)*IF((D13="Biweekly"),2,1)))</f>
        <v/>
      </c>
    </row>
    <row r="14" spans="1:8" x14ac:dyDescent="0.25">
      <c r="B14" s="11"/>
      <c r="E14" s="11"/>
      <c r="F14" s="12"/>
      <c r="H14" s="13" t="str">
        <f>IF($A14="","",((E14*F14)*IF((D14="Biweekly"),2,1)))</f>
        <v/>
      </c>
    </row>
    <row r="15" spans="1:8" x14ac:dyDescent="0.25">
      <c r="B15" s="11"/>
      <c r="E15" s="11"/>
      <c r="F15" s="12"/>
      <c r="H15" s="13" t="str">
        <f>IF($A15="","",((E15*F15)*IF((D15="Biweekly"),2,1)))</f>
        <v/>
      </c>
    </row>
    <row r="16" spans="1:8" x14ac:dyDescent="0.25">
      <c r="B16" s="11"/>
      <c r="E16" s="11"/>
      <c r="F16" s="12"/>
      <c r="H16" s="13" t="str">
        <f>IF($A16="","",((E16*F16)*IF((D16="Biweekly"),2,1)))</f>
        <v/>
      </c>
    </row>
    <row r="17" spans="1:8" x14ac:dyDescent="0.25">
      <c r="B17" s="11"/>
      <c r="E17" s="11"/>
      <c r="F17" s="12"/>
      <c r="H17" s="13" t="str">
        <f>IF($A17="","",((E17*F17)*IF((D17="Biweekly"),2,1)))</f>
        <v/>
      </c>
    </row>
    <row r="18" spans="1:8" x14ac:dyDescent="0.25">
      <c r="B18" s="11"/>
      <c r="E18" s="11"/>
      <c r="F18" s="12"/>
      <c r="H18" s="13" t="str">
        <f>IF($A18="","",((E18*F18)*IF((D18="Biweekly"),2,1)))</f>
        <v/>
      </c>
    </row>
    <row r="19" spans="1:8" x14ac:dyDescent="0.25">
      <c r="B19" s="11"/>
      <c r="E19" s="11"/>
      <c r="F19" s="12"/>
      <c r="H19" s="13" t="str">
        <f>IF($A19="","",((E19*F19)*IF((D19="Biweekly"),2,1)))</f>
        <v/>
      </c>
    </row>
    <row r="20" spans="1:8" x14ac:dyDescent="0.25">
      <c r="B20" s="11"/>
      <c r="E20" s="11"/>
      <c r="F20" s="12"/>
      <c r="H20" s="13" t="str">
        <f>IF($A20="","",((E20*F20)*IF((D20="Biweekly"),2,1)))</f>
        <v/>
      </c>
    </row>
    <row r="21" spans="1:8" x14ac:dyDescent="0.25">
      <c r="B21" s="11"/>
      <c r="E21" s="11"/>
      <c r="F21" s="12"/>
      <c r="H21" s="13" t="str">
        <f>IF($A21="","",((E21*F21)*IF((D21="Biweekly"),2,1)))</f>
        <v/>
      </c>
    </row>
    <row r="22" spans="1:8" x14ac:dyDescent="0.25">
      <c r="B22" s="11"/>
      <c r="E22" s="11"/>
      <c r="F22" s="12"/>
      <c r="H22" s="13" t="str">
        <f>IF($A22="","",((E22*F22)*IF((D22="Biweekly"),2,1)))</f>
        <v/>
      </c>
    </row>
    <row r="23" spans="1:8" x14ac:dyDescent="0.25">
      <c r="B23" s="11"/>
      <c r="E23" s="11"/>
      <c r="F23" s="12"/>
      <c r="H23" s="13" t="str">
        <f>IF($A23="","",((E23*F23)*IF((D23="Biweekly"),2,1)))</f>
        <v/>
      </c>
    </row>
    <row r="24" spans="1:8" x14ac:dyDescent="0.25">
      <c r="B24" s="11"/>
      <c r="E24" s="11"/>
      <c r="F24" s="12"/>
      <c r="H24" s="13" t="str">
        <f>IF($A24="","",((E24*F24)*IF((D24="Biweekly"),2,1)))</f>
        <v/>
      </c>
    </row>
    <row r="25" spans="1:8" x14ac:dyDescent="0.25">
      <c r="B25" s="11"/>
      <c r="E25" s="11"/>
      <c r="F25" s="12"/>
      <c r="H25" s="13" t="str">
        <f>IF($A25="","",((E25*F25)*IF((D25="Biweekly"),2,1)))</f>
        <v/>
      </c>
    </row>
    <row r="26" spans="1:8" x14ac:dyDescent="0.25">
      <c r="B26" s="11"/>
      <c r="E26" s="11"/>
      <c r="F26" s="12"/>
      <c r="H26" s="13" t="str">
        <f>IF($A26="","",((E26*F26)*IF((D26="Biweekly"),2,1)))</f>
        <v/>
      </c>
    </row>
    <row r="27" spans="1:8" x14ac:dyDescent="0.25">
      <c r="B27" s="11"/>
      <c r="E27" s="11"/>
      <c r="F27" s="12"/>
      <c r="H27" s="13" t="str">
        <f>IF($A27="","",((E27*F27)*IF((D27="Biweekly"),2,1)))</f>
        <v/>
      </c>
    </row>
    <row r="28" spans="1:8" x14ac:dyDescent="0.25">
      <c r="B28" s="11"/>
      <c r="E28" s="11"/>
      <c r="F28" s="12"/>
      <c r="H28" s="13" t="str">
        <f>IF($A28="","",((E28*F28)*IF((D28="Biweekly"),2,1)))</f>
        <v/>
      </c>
    </row>
    <row r="29" spans="1:8" x14ac:dyDescent="0.25">
      <c r="B29" s="11"/>
      <c r="E29" s="11"/>
      <c r="F29" s="12"/>
      <c r="H29" s="13" t="str">
        <f>IF($A29="","",((E29*F29)*IF((D29="Biweekly"),2,1)))</f>
        <v/>
      </c>
    </row>
    <row r="30" spans="1:8" x14ac:dyDescent="0.25">
      <c r="B30" s="11"/>
      <c r="E30" s="11"/>
      <c r="F30" s="12"/>
      <c r="H30" s="13" t="str">
        <f>IF($A30="","",((E30*F30)*IF((D30="Biweekly"),2,1)))</f>
        <v/>
      </c>
    </row>
    <row r="31" spans="1:8" x14ac:dyDescent="0.25">
      <c r="B31" s="11"/>
      <c r="E31" s="11"/>
      <c r="F31" s="12"/>
      <c r="H31" s="13" t="str">
        <f>IF($A31="","",((E31*F31)*IF((D31="Biweekly"),2,1)))</f>
        <v/>
      </c>
    </row>
    <row r="32" spans="1:8" x14ac:dyDescent="0.25">
      <c r="B32" s="11"/>
      <c r="E32" s="11"/>
      <c r="F32" s="12"/>
      <c r="H32" s="13" t="str">
        <f>IF($A32="","",((E32*F32)*IF((D32="Biweekly"),2,1)))</f>
        <v/>
      </c>
    </row>
    <row r="33" spans="1:8" x14ac:dyDescent="0.25">
      <c r="B33" s="11"/>
      <c r="E33" s="11"/>
      <c r="F33" s="12"/>
      <c r="H33" s="13" t="str">
        <f>IF($A33="","",((E33*F33)*IF((D33="Biweekly"),2,1)))</f>
        <v/>
      </c>
    </row>
    <row r="34" spans="1:8" x14ac:dyDescent="0.25">
      <c r="B34" s="11"/>
      <c r="E34" s="11"/>
      <c r="F34" s="12"/>
      <c r="H34" s="13" t="str">
        <f>IF($A34="","",((E34*F34)*IF((D34="Biweekly"),2,1)))</f>
        <v/>
      </c>
    </row>
    <row r="35" spans="1:8" x14ac:dyDescent="0.25">
      <c r="B35" s="11"/>
      <c r="E35" s="11"/>
      <c r="F35" s="12"/>
      <c r="H35" s="13" t="str">
        <f>IF($A35="","",((E35*F35)*IF((D35="Biweekly"),2,1)))</f>
        <v/>
      </c>
    </row>
    <row r="36" spans="1:8" x14ac:dyDescent="0.25">
      <c r="B36" s="11"/>
      <c r="E36" s="11"/>
      <c r="F36" s="12"/>
      <c r="H36" s="13" t="str">
        <f>IF($A36="","",((E36*F36)*IF((D36="Biweekly"),2,1)))</f>
        <v/>
      </c>
    </row>
    <row r="37" spans="1:8" x14ac:dyDescent="0.25">
      <c r="B37" s="11"/>
      <c r="E37" s="11"/>
      <c r="F37" s="12"/>
      <c r="H37" s="13" t="str">
        <f>IF($A37="","",((E37*F37)*IF((D37="Biweekly"),2,1)))</f>
        <v/>
      </c>
    </row>
    <row r="38" spans="1:8" x14ac:dyDescent="0.25">
      <c r="B38" s="11"/>
      <c r="E38" s="11"/>
      <c r="F38" s="12"/>
      <c r="H38" s="13" t="str">
        <f>IF($A38="","",((E38*F38)*IF((D38="Biweekly"),2,1)))</f>
        <v/>
      </c>
    </row>
    <row r="39" spans="1:8" x14ac:dyDescent="0.25">
      <c r="B39" s="11"/>
      <c r="E39" s="11"/>
      <c r="F39" s="12"/>
      <c r="H39" s="13" t="str">
        <f>IF($A39="","",((E39*F39)*IF((D39="Biweekly"),2,1)))</f>
        <v/>
      </c>
    </row>
    <row r="40" spans="1:8" x14ac:dyDescent="0.25">
      <c r="B40" s="11"/>
      <c r="E40" s="11"/>
      <c r="F40" s="12"/>
      <c r="H40" s="13" t="str">
        <f>IF($A40="","",((E40*F40)*IF((D40="Biweekly"),2,1)))</f>
        <v/>
      </c>
    </row>
    <row r="41" spans="1:8" x14ac:dyDescent="0.25">
      <c r="B41" s="11"/>
      <c r="E41" s="11"/>
      <c r="F41" s="12"/>
      <c r="H41" s="13" t="str">
        <f>IF($A41="","",((E41*F41)*IF((D41="Biweekly"),2,1)))</f>
        <v/>
      </c>
    </row>
    <row r="42" spans="1:8" x14ac:dyDescent="0.25">
      <c r="B42" s="11"/>
      <c r="E42" s="11"/>
      <c r="F42" s="12"/>
      <c r="H42" s="13" t="str">
        <f>IF($A42="","",((E42*F42)*IF((D42="Biweekly"),2,1)))</f>
        <v/>
      </c>
    </row>
    <row r="43" spans="1:8" x14ac:dyDescent="0.25">
      <c r="B43" s="11"/>
      <c r="E43" s="11"/>
      <c r="F43" s="12"/>
      <c r="H43" s="13" t="str">
        <f>IF($A43="","",((E43*F43)*IF((D43="Biweekly"),2,1)))</f>
        <v/>
      </c>
    </row>
    <row r="44" spans="1:8" x14ac:dyDescent="0.25">
      <c r="B44" s="11"/>
      <c r="E44" s="11"/>
      <c r="F44" s="12"/>
      <c r="H44" s="13" t="str">
        <f>IF($A44="","",((E44*F44)*IF((D44="Biweekly"),2,1)))</f>
        <v/>
      </c>
    </row>
    <row r="45" spans="1:8" x14ac:dyDescent="0.25">
      <c r="B45" s="11"/>
      <c r="E45" s="11"/>
      <c r="F45" s="12"/>
      <c r="H45" s="13" t="str">
        <f>IF($A45="","",((E45*F45)*IF((D45="Biweekly"),2,1)))</f>
        <v/>
      </c>
    </row>
    <row r="46" spans="1:8" x14ac:dyDescent="0.25">
      <c r="B46" s="11"/>
      <c r="E46" s="11"/>
      <c r="F46" s="12"/>
      <c r="H46" s="13" t="str">
        <f>IF($A46="","",((E46*F46)*IF((D46="Biweekly"),2,1)))</f>
        <v/>
      </c>
    </row>
    <row r="47" spans="1:8" x14ac:dyDescent="0.25">
      <c r="B47" s="11"/>
      <c r="E47" s="11"/>
      <c r="F47" s="12"/>
      <c r="H47" s="13" t="str">
        <f>IF($A47="","",((E47*F47)*IF((D47="Biweekly"),2,1)))</f>
        <v/>
      </c>
    </row>
    <row r="48" spans="1:8" x14ac:dyDescent="0.25">
      <c r="B48" s="11"/>
      <c r="E48" s="11"/>
      <c r="F48" s="12"/>
      <c r="H48" s="13" t="str">
        <f>IF($A48="","",((E48*F48)*IF((D48="Biweekly"),2,1)))</f>
        <v/>
      </c>
    </row>
    <row r="49" spans="1:8" x14ac:dyDescent="0.25">
      <c r="B49" s="11"/>
      <c r="E49" s="11"/>
      <c r="F49" s="12"/>
      <c r="H49" s="13" t="str">
        <f>IF($A49="","",((E49*F49)*IF((D49="Biweekly"),2,1)))</f>
        <v/>
      </c>
    </row>
    <row r="50" spans="1:8" x14ac:dyDescent="0.25">
      <c r="B50" s="11"/>
      <c r="E50" s="11"/>
      <c r="F50" s="12"/>
      <c r="H50" s="13" t="str">
        <f>IF($A50="","",((E50*F50)*IF((D50="Biweekly"),2,1)))</f>
        <v/>
      </c>
    </row>
    <row r="51" spans="1:8" x14ac:dyDescent="0.25">
      <c r="B51" s="11"/>
      <c r="E51" s="11"/>
      <c r="F51" s="12"/>
      <c r="H51" s="13" t="str">
        <f>IF($A51="","",((E51*F51)*IF((D51="Biweekly"),2,1)))</f>
        <v/>
      </c>
    </row>
    <row r="52" spans="1:8" x14ac:dyDescent="0.25">
      <c r="B52" s="11"/>
      <c r="E52" s="11"/>
      <c r="F52" s="12"/>
      <c r="H52" s="13" t="str">
        <f>IF($A52="","",((E52*F52)*IF((D52="Biweekly"),2,1)))</f>
        <v/>
      </c>
    </row>
    <row r="53" spans="1:8" x14ac:dyDescent="0.25">
      <c r="B53" s="11"/>
      <c r="E53" s="11"/>
      <c r="F53" s="12"/>
      <c r="H53" s="13" t="str">
        <f>IF($A53="","",((E53*F53)*IF((D53="Biweekly"),2,1)))</f>
        <v/>
      </c>
    </row>
    <row r="54" spans="1:8" x14ac:dyDescent="0.25">
      <c r="B54" s="11"/>
      <c r="E54" s="11"/>
      <c r="F54" s="12"/>
      <c r="H54" s="13" t="str">
        <f>IF($A54="","",((E54*F54)*IF((D54="Biweekly"),2,1)))</f>
        <v/>
      </c>
    </row>
    <row r="55" spans="1:8" x14ac:dyDescent="0.25">
      <c r="B55" s="11"/>
      <c r="E55" s="11"/>
      <c r="F55" s="12"/>
      <c r="H55" s="13" t="str">
        <f>IF($A55="","",((E55*F55)*IF((D55="Biweekly"),2,1)))</f>
        <v/>
      </c>
    </row>
    <row r="56" spans="1:8" x14ac:dyDescent="0.25">
      <c r="B56" s="11"/>
      <c r="E56" s="11"/>
      <c r="F56" s="12"/>
      <c r="H56" s="13" t="str">
        <f>IF($A56="","",((E56*F56)*IF((D56="Biweekly"),2,1)))</f>
        <v/>
      </c>
    </row>
    <row r="57" spans="1:8" x14ac:dyDescent="0.25">
      <c r="B57" s="11"/>
      <c r="E57" s="11"/>
      <c r="F57" s="12"/>
      <c r="H57" s="13" t="str">
        <f>IF($A57="","",((E57*F57)*IF((D57="Biweekly"),2,1)))</f>
        <v/>
      </c>
    </row>
    <row r="58" spans="1:8" x14ac:dyDescent="0.25">
      <c r="B58" s="11"/>
      <c r="E58" s="11"/>
      <c r="F58" s="12"/>
      <c r="H58" s="13" t="str">
        <f>IF($A58="","",((E58*F58)*IF((D58="Biweekly"),2,1)))</f>
        <v/>
      </c>
    </row>
    <row r="59" spans="1:8" x14ac:dyDescent="0.25">
      <c r="B59" s="11"/>
      <c r="E59" s="11"/>
      <c r="F59" s="12"/>
      <c r="H59" s="13" t="str">
        <f>IF($A59="","",((E59*F59)*IF((D59="Biweekly"),2,1)))</f>
        <v/>
      </c>
    </row>
    <row r="60" spans="1:8" x14ac:dyDescent="0.25">
      <c r="B60" s="11"/>
      <c r="E60" s="11"/>
      <c r="F60" s="12"/>
      <c r="H60" s="13" t="str">
        <f>IF($A60="","",((E60*F60)*IF((D60="Biweekly"),2,1)))</f>
        <v/>
      </c>
    </row>
    <row r="61" spans="1:8" x14ac:dyDescent="0.25">
      <c r="B61" s="11"/>
      <c r="E61" s="11"/>
      <c r="F61" s="12"/>
      <c r="H61" s="13" t="str">
        <f>IF($A61="","",((E61*F61)*IF((D61="Biweekly"),2,1)))</f>
        <v/>
      </c>
    </row>
    <row r="62" spans="1:8" x14ac:dyDescent="0.25">
      <c r="B62" s="11"/>
      <c r="E62" s="11"/>
      <c r="F62" s="12"/>
      <c r="H62" s="13" t="str">
        <f>IF($A62="","",((E62*F62)*IF((D62="Biweekly"),2,1)))</f>
        <v/>
      </c>
    </row>
    <row r="63" spans="1:8" x14ac:dyDescent="0.25">
      <c r="B63" s="11"/>
      <c r="E63" s="11"/>
      <c r="F63" s="12"/>
      <c r="H63" s="13" t="str">
        <f>IF($A63="","",((E63*F63)*IF((D63="Biweekly"),2,1)))</f>
        <v/>
      </c>
    </row>
    <row r="64" spans="1:8" x14ac:dyDescent="0.25">
      <c r="B64" s="11"/>
      <c r="E64" s="11"/>
      <c r="F64" s="12"/>
      <c r="H64" s="13" t="str">
        <f>IF($A64="","",((E64*F64)*IF((D64="Biweekly"),2,1)))</f>
        <v/>
      </c>
    </row>
    <row r="65" spans="1:8" x14ac:dyDescent="0.25">
      <c r="B65" s="11"/>
      <c r="E65" s="11"/>
      <c r="F65" s="12"/>
      <c r="H65" s="13" t="str">
        <f>IF($A65="","",((E65*F65)*IF((D65="Biweekly"),2,1)))</f>
        <v/>
      </c>
    </row>
    <row r="66" spans="1:8" x14ac:dyDescent="0.25">
      <c r="B66" s="11"/>
      <c r="E66" s="11"/>
      <c r="F66" s="12"/>
      <c r="H66" s="13" t="str">
        <f>IF($A66="","",((E66*F66)*IF((D66="Biweekly"),2,1)))</f>
        <v/>
      </c>
    </row>
    <row r="67" spans="1:8" x14ac:dyDescent="0.25">
      <c r="B67" s="11"/>
      <c r="E67" s="11"/>
      <c r="F67" s="12"/>
      <c r="H67" s="13" t="str">
        <f>IF($A67="","",((E67*F67)*IF((D67="Biweekly"),2,1)))</f>
        <v/>
      </c>
    </row>
    <row r="68" spans="1:8" x14ac:dyDescent="0.25">
      <c r="B68" s="11"/>
      <c r="E68" s="11"/>
      <c r="F68" s="12"/>
      <c r="H68" s="13" t="str">
        <f>IF($A68="","",((E68*F68)*IF((D68="Biweekly"),2,1)))</f>
        <v/>
      </c>
    </row>
    <row r="69" spans="1:8" x14ac:dyDescent="0.25">
      <c r="B69" s="11"/>
      <c r="E69" s="11"/>
      <c r="F69" s="12"/>
      <c r="H69" s="13" t="str">
        <f>IF($A69="","",((E69*F69)*IF((D69="Biweekly"),2,1)))</f>
        <v/>
      </c>
    </row>
    <row r="70" spans="1:8" x14ac:dyDescent="0.25">
      <c r="B70" s="11"/>
      <c r="E70" s="11"/>
      <c r="F70" s="12"/>
      <c r="H70" s="13" t="str">
        <f>IF($A70="","",((E70*F70)*IF((D70="Biweekly"),2,1)))</f>
        <v/>
      </c>
    </row>
    <row r="71" spans="1:8" x14ac:dyDescent="0.25">
      <c r="B71" s="11"/>
      <c r="E71" s="11"/>
      <c r="F71" s="12"/>
      <c r="H71" s="13" t="str">
        <f>IF($A71="","",((E71*F71)*IF((D71="Biweekly"),2,1)))</f>
        <v/>
      </c>
    </row>
    <row r="72" spans="1:8" x14ac:dyDescent="0.25">
      <c r="B72" s="11"/>
      <c r="E72" s="11"/>
      <c r="F72" s="12"/>
      <c r="H72" s="13" t="str">
        <f>IF($A72="","",((E72*F72)*IF((D72="Biweekly"),2,1)))</f>
        <v/>
      </c>
    </row>
    <row r="73" spans="1:8" x14ac:dyDescent="0.25">
      <c r="B73" s="11"/>
      <c r="E73" s="11"/>
      <c r="F73" s="12"/>
      <c r="H73" s="13" t="str">
        <f>IF($A73="","",((E73*F73)*IF((D73="Biweekly"),2,1)))</f>
        <v/>
      </c>
    </row>
    <row r="74" spans="1:8" x14ac:dyDescent="0.25">
      <c r="B74" s="11"/>
      <c r="E74" s="11"/>
      <c r="F74" s="12"/>
      <c r="H74" s="13" t="str">
        <f>IF($A74="","",((E74*F74)*IF((D74="Biweekly"),2,1)))</f>
        <v/>
      </c>
    </row>
    <row r="75" spans="1:8" x14ac:dyDescent="0.25">
      <c r="B75" s="11"/>
      <c r="E75" s="11"/>
      <c r="F75" s="12"/>
      <c r="H75" s="13" t="str">
        <f>IF($A75="","",((E75*F75)*IF((D75="Biweekly"),2,1)))</f>
        <v/>
      </c>
    </row>
    <row r="76" spans="1:8" x14ac:dyDescent="0.25">
      <c r="B76" s="11"/>
      <c r="E76" s="11"/>
      <c r="F76" s="12"/>
      <c r="H76" s="13" t="str">
        <f>IF($A76="","",((E76*F76)*IF((D76="Biweekly"),2,1)))</f>
        <v/>
      </c>
    </row>
    <row r="77" spans="1:8" x14ac:dyDescent="0.25">
      <c r="B77" s="11"/>
      <c r="E77" s="11"/>
      <c r="F77" s="12"/>
      <c r="H77" s="13" t="str">
        <f>IF($A77="","",((E77*F77)*IF((D77="Biweekly"),2,1)))</f>
        <v/>
      </c>
    </row>
    <row r="78" spans="1:8" x14ac:dyDescent="0.25">
      <c r="B78" s="11"/>
      <c r="E78" s="11"/>
      <c r="F78" s="12"/>
      <c r="H78" s="13" t="str">
        <f>IF($A78="","",((E78*F78)*IF((D78="Biweekly"),2,1)))</f>
        <v/>
      </c>
    </row>
    <row r="79" spans="1:8" x14ac:dyDescent="0.25">
      <c r="B79" s="11"/>
      <c r="E79" s="11"/>
      <c r="F79" s="12"/>
      <c r="H79" s="13" t="str">
        <f>IF($A79="","",((E79*F79)*IF((D79="Biweekly"),2,1)))</f>
        <v/>
      </c>
    </row>
    <row r="80" spans="1:8" x14ac:dyDescent="0.25">
      <c r="B80" s="11"/>
      <c r="E80" s="11"/>
      <c r="F80" s="12"/>
      <c r="H80" s="13" t="str">
        <f>IF($A80="","",((E80*F80)*IF((D80="Biweekly"),2,1)))</f>
        <v/>
      </c>
    </row>
    <row r="81" spans="1:8" x14ac:dyDescent="0.25">
      <c r="B81" s="11"/>
      <c r="E81" s="11"/>
      <c r="F81" s="12"/>
      <c r="H81" s="13" t="str">
        <f>IF($A81="","",((E81*F81)*IF((D81="Biweekly"),2,1)))</f>
        <v/>
      </c>
    </row>
    <row r="82" spans="1:8" x14ac:dyDescent="0.25">
      <c r="B82" s="11"/>
      <c r="E82" s="11"/>
      <c r="F82" s="12"/>
      <c r="H82" s="13" t="str">
        <f>IF($A82="","",((E82*F82)*IF((D82="Biweekly"),2,1)))</f>
        <v/>
      </c>
    </row>
    <row r="83" spans="1:8" x14ac:dyDescent="0.25">
      <c r="B83" s="11"/>
      <c r="E83" s="11"/>
      <c r="F83" s="12"/>
      <c r="H83" s="13" t="str">
        <f>IF($A83="","",((E83*F83)*IF((D83="Biweekly"),2,1)))</f>
        <v/>
      </c>
    </row>
    <row r="84" spans="1:8" x14ac:dyDescent="0.25">
      <c r="B84" s="11"/>
      <c r="E84" s="11"/>
      <c r="F84" s="12"/>
      <c r="H84" s="13" t="str">
        <f>IF($A84="","",((E84*F84)*IF((D84="Biweekly"),2,1)))</f>
        <v/>
      </c>
    </row>
    <row r="85" spans="1:8" x14ac:dyDescent="0.25">
      <c r="B85" s="11"/>
      <c r="E85" s="11"/>
      <c r="F85" s="12"/>
      <c r="H85" s="13" t="str">
        <f>IF($A85="","",((E85*F85)*IF((D85="Biweekly"),2,1)))</f>
        <v/>
      </c>
    </row>
    <row r="86" spans="1:8" x14ac:dyDescent="0.25">
      <c r="B86" s="11"/>
      <c r="E86" s="11"/>
      <c r="F86" s="12"/>
      <c r="H86" s="13" t="str">
        <f>IF($A86="","",((E86*F86)*IF((D86="Biweekly"),2,1)))</f>
        <v/>
      </c>
    </row>
    <row r="87" spans="1:8" x14ac:dyDescent="0.25">
      <c r="B87" s="11"/>
      <c r="E87" s="11"/>
      <c r="F87" s="12"/>
      <c r="H87" s="13" t="str">
        <f>IF($A87="","",((E87*F87)*IF((D87="Biweekly"),2,1)))</f>
        <v/>
      </c>
    </row>
    <row r="88" spans="1:8" x14ac:dyDescent="0.25">
      <c r="B88" s="11"/>
      <c r="E88" s="11"/>
      <c r="F88" s="12"/>
      <c r="H88" s="13" t="str">
        <f>IF($A88="","",((E88*F88)*IF((D88="Biweekly"),2,1)))</f>
        <v/>
      </c>
    </row>
    <row r="89" spans="1:8" x14ac:dyDescent="0.25">
      <c r="B89" s="11"/>
      <c r="E89" s="11"/>
      <c r="F89" s="12"/>
      <c r="H89" s="13" t="str">
        <f>IF($A89="","",((E89*F89)*IF((D89="Biweekly"),2,1)))</f>
        <v/>
      </c>
    </row>
    <row r="90" spans="1:8" x14ac:dyDescent="0.25">
      <c r="B90" s="11"/>
      <c r="E90" s="11"/>
      <c r="F90" s="12"/>
      <c r="H90" s="13" t="str">
        <f>IF($A90="","",((E90*F90)*IF((D90="Biweekly"),2,1)))</f>
        <v/>
      </c>
    </row>
    <row r="91" spans="1:8" x14ac:dyDescent="0.25">
      <c r="B91" s="11"/>
      <c r="E91" s="11"/>
      <c r="F91" s="12"/>
      <c r="H91" s="13" t="str">
        <f>IF($A91="","",((E91*F91)*IF((D91="Biweekly"),2,1)))</f>
        <v/>
      </c>
    </row>
    <row r="92" spans="1:8" x14ac:dyDescent="0.25">
      <c r="B92" s="11"/>
      <c r="E92" s="11"/>
      <c r="F92" s="12"/>
      <c r="H92" s="13" t="str">
        <f>IF($A92="","",((E92*F92)*IF((D92="Biweekly"),2,1)))</f>
        <v/>
      </c>
    </row>
    <row r="93" spans="1:8" x14ac:dyDescent="0.25">
      <c r="B93" s="11"/>
      <c r="E93" s="11"/>
      <c r="F93" s="12"/>
      <c r="H93" s="13" t="str">
        <f>IF($A93="","",((E93*F93)*IF((D93="Biweekly"),2,1)))</f>
        <v/>
      </c>
    </row>
    <row r="94" spans="1:8" x14ac:dyDescent="0.25">
      <c r="B94" s="11"/>
      <c r="E94" s="11"/>
      <c r="F94" s="12"/>
      <c r="H94" s="13" t="str">
        <f>IF($A94="","",((E94*F94)*IF((D94="Biweekly"),2,1)))</f>
        <v/>
      </c>
    </row>
    <row r="95" spans="1:8" x14ac:dyDescent="0.25">
      <c r="B95" s="11"/>
      <c r="E95" s="11"/>
      <c r="F95" s="12"/>
      <c r="H95" s="13" t="str">
        <f>IF($A95="","",((E95*F95)*IF((D95="Biweekly"),2,1)))</f>
        <v/>
      </c>
    </row>
    <row r="96" spans="1:8" x14ac:dyDescent="0.25">
      <c r="B96" s="11"/>
      <c r="E96" s="11"/>
      <c r="F96" s="12"/>
      <c r="H96" s="13" t="str">
        <f>IF($A96="","",((E96*F96)*IF((D96="Biweekly"),2,1)))</f>
        <v/>
      </c>
    </row>
    <row r="97" spans="1:8" x14ac:dyDescent="0.25">
      <c r="B97" s="11"/>
      <c r="E97" s="11"/>
      <c r="F97" s="12"/>
      <c r="H97" s="13" t="str">
        <f>IF($A97="","",((E97*F97)*IF((D97="Biweekly"),2,1)))</f>
        <v/>
      </c>
    </row>
    <row r="98" spans="1:8" x14ac:dyDescent="0.25">
      <c r="B98" s="11"/>
      <c r="E98" s="11"/>
      <c r="F98" s="12"/>
      <c r="H98" s="13" t="str">
        <f>IF($A98="","",((E98*F98)*IF((D98="Biweekly"),2,1)))</f>
        <v/>
      </c>
    </row>
    <row r="99" spans="1:8" x14ac:dyDescent="0.25">
      <c r="B99" s="11"/>
      <c r="E99" s="11"/>
      <c r="F99" s="12"/>
      <c r="H99" s="13" t="str">
        <f>IF($A99="","",((E99*F99)*IF((D99="Biweekly"),2,1)))</f>
        <v/>
      </c>
    </row>
    <row r="100" spans="1:8" x14ac:dyDescent="0.25">
      <c r="B100" s="11"/>
      <c r="E100" s="11"/>
      <c r="F100" s="12"/>
      <c r="H100" s="13" t="str">
        <f>IF($A100="","",((E100*F100)*IF((D100="Biweekly"),2,1)))</f>
        <v/>
      </c>
    </row>
    <row r="101" spans="1:8" x14ac:dyDescent="0.25">
      <c r="B101" s="11"/>
      <c r="E101" s="11"/>
      <c r="F101" s="12"/>
      <c r="H101" s="13" t="str">
        <f>IF($A101="","",((E101*F101)*IF((D101="Biweekly"),2,1)))</f>
        <v/>
      </c>
    </row>
    <row r="102" spans="1:8" x14ac:dyDescent="0.25">
      <c r="B102" s="11"/>
      <c r="E102" s="11"/>
      <c r="F102" s="12"/>
      <c r="H102" s="13" t="str">
        <f>IF($A102="","",((E102*F102)*IF((D102="Biweekly"),2,1)))</f>
        <v/>
      </c>
    </row>
    <row r="103" spans="1:8" x14ac:dyDescent="0.25">
      <c r="B103" s="11"/>
      <c r="E103" s="11"/>
      <c r="F103" s="12"/>
      <c r="H103" s="13" t="str">
        <f>IF($A103="","",((E103*F103)*IF((D103="Biweekly"),2,1)))</f>
        <v/>
      </c>
    </row>
    <row r="104" spans="1:8" x14ac:dyDescent="0.25">
      <c r="B104" s="11"/>
      <c r="E104" s="11"/>
      <c r="F104" s="12"/>
      <c r="H104" s="13" t="str">
        <f>IF($A104="","",((E104*F104)*IF((D104="Biweekly"),2,1)))</f>
        <v/>
      </c>
    </row>
    <row r="105" spans="1:8" x14ac:dyDescent="0.25">
      <c r="B105" s="11"/>
      <c r="E105" s="11"/>
      <c r="F105" s="12"/>
      <c r="H105" s="13" t="str">
        <f>IF($A105="","",((E105*F105)*IF((D105="Biweekly"),2,1)))</f>
        <v/>
      </c>
    </row>
    <row r="106" spans="1:8" x14ac:dyDescent="0.25">
      <c r="B106" s="11"/>
      <c r="E106" s="11"/>
      <c r="F106" s="12"/>
      <c r="H106" s="13" t="str">
        <f>IF($A106="","",((E106*F106)*IF((D106="Biweekly"),2,1)))</f>
        <v/>
      </c>
    </row>
    <row r="107" spans="1:8" x14ac:dyDescent="0.25">
      <c r="B107" s="11"/>
      <c r="E107" s="11"/>
      <c r="F107" s="12"/>
      <c r="H107" s="13" t="str">
        <f>IF($A107="","",((E107*F107)*IF((D107="Biweekly"),2,1)))</f>
        <v/>
      </c>
    </row>
    <row r="108" spans="1:8" x14ac:dyDescent="0.25">
      <c r="B108" s="11"/>
      <c r="E108" s="11"/>
      <c r="F108" s="12"/>
      <c r="H108" s="13" t="str">
        <f>IF($A108="","",((E108*F108)*IF((D108="Biweekly"),2,1)))</f>
        <v/>
      </c>
    </row>
    <row r="109" spans="1:8" x14ac:dyDescent="0.25">
      <c r="B109" s="11"/>
      <c r="E109" s="11"/>
      <c r="F109" s="12"/>
      <c r="H109" s="13" t="str">
        <f>IF($A109="","",((E109*F109)*IF((D109="Biweekly"),2,1)))</f>
        <v/>
      </c>
    </row>
    <row r="110" spans="1:8" x14ac:dyDescent="0.25">
      <c r="B110" s="11"/>
      <c r="E110" s="11"/>
      <c r="F110" s="12"/>
      <c r="H110" s="13" t="str">
        <f>IF($A110="","",((E110*F110)*IF((D110="Biweekly"),2,1)))</f>
        <v/>
      </c>
    </row>
    <row r="111" spans="1:8" x14ac:dyDescent="0.25">
      <c r="B111" s="11"/>
      <c r="E111" s="11"/>
      <c r="F111" s="12"/>
      <c r="H111" s="13" t="str">
        <f>IF($A111="","",((E111*F111)*IF((D111="Biweekly"),2,1)))</f>
        <v/>
      </c>
    </row>
    <row r="112" spans="1:8" x14ac:dyDescent="0.25">
      <c r="B112" s="11"/>
      <c r="E112" s="11"/>
      <c r="F112" s="12"/>
      <c r="H112" s="13" t="str">
        <f>IF($A112="","",((E112*F112)*IF((D112="Biweekly"),2,1)))</f>
        <v/>
      </c>
    </row>
    <row r="113" spans="1:8" x14ac:dyDescent="0.25">
      <c r="B113" s="11"/>
      <c r="E113" s="11"/>
      <c r="F113" s="12"/>
      <c r="H113" s="13" t="str">
        <f>IF($A113="","",((E113*F113)*IF((D113="Biweekly"),2,1)))</f>
        <v/>
      </c>
    </row>
    <row r="114" spans="1:8" x14ac:dyDescent="0.25">
      <c r="B114" s="11"/>
      <c r="E114" s="11"/>
      <c r="F114" s="12"/>
      <c r="H114" s="13" t="str">
        <f>IF($A114="","",((E114*F114)*IF((D114="Biweekly"),2,1)))</f>
        <v/>
      </c>
    </row>
    <row r="115" spans="1:8" x14ac:dyDescent="0.25">
      <c r="B115" s="11"/>
      <c r="E115" s="11"/>
      <c r="F115" s="12"/>
      <c r="H115" s="13" t="str">
        <f>IF($A115="","",((E115*F115)*IF((D115="Biweekly"),2,1)))</f>
        <v/>
      </c>
    </row>
    <row r="116" spans="1:8" x14ac:dyDescent="0.25">
      <c r="B116" s="11"/>
      <c r="E116" s="11"/>
      <c r="F116" s="12"/>
      <c r="H116" s="13" t="str">
        <f>IF($A116="","",((E116*F116)*IF((D116="Biweekly"),2,1)))</f>
        <v/>
      </c>
    </row>
    <row r="117" spans="1:8" x14ac:dyDescent="0.25">
      <c r="B117" s="11"/>
      <c r="E117" s="11"/>
      <c r="F117" s="12"/>
      <c r="H117" s="13" t="str">
        <f>IF($A117="","",((E117*F117)*IF((D117="Biweekly"),2,1)))</f>
        <v/>
      </c>
    </row>
    <row r="118" spans="1:8" x14ac:dyDescent="0.25">
      <c r="B118" s="11"/>
      <c r="E118" s="11"/>
      <c r="F118" s="12"/>
      <c r="H118" s="13" t="str">
        <f>IF($A118="","",((E118*F118)*IF((D118="Biweekly"),2,1)))</f>
        <v/>
      </c>
    </row>
    <row r="119" spans="1:8" x14ac:dyDescent="0.25">
      <c r="B119" s="11"/>
      <c r="E119" s="11"/>
      <c r="F119" s="12"/>
      <c r="H119" s="13" t="str">
        <f>IF($A119="","",((E119*F119)*IF((D119="Biweekly"),2,1)))</f>
        <v/>
      </c>
    </row>
    <row r="120" spans="1:8" x14ac:dyDescent="0.25">
      <c r="B120" s="11"/>
      <c r="E120" s="11"/>
      <c r="F120" s="12"/>
      <c r="H120" s="13" t="str">
        <f>IF($A120="","",((E120*F120)*IF((D120="Biweekly"),2,1)))</f>
        <v/>
      </c>
    </row>
    <row r="121" spans="1:8" x14ac:dyDescent="0.25">
      <c r="B121" s="11"/>
      <c r="E121" s="11"/>
      <c r="F121" s="12"/>
      <c r="H121" s="13" t="str">
        <f>IF($A121="","",((E121*F121)*IF((D121="Biweekly"),2,1)))</f>
        <v/>
      </c>
    </row>
    <row r="122" spans="1:8" x14ac:dyDescent="0.25">
      <c r="B122" s="11"/>
      <c r="E122" s="11"/>
      <c r="F122" s="12"/>
      <c r="H122" s="13" t="str">
        <f>IF($A122="","",((E122*F122)*IF((D122="Biweekly"),2,1)))</f>
        <v/>
      </c>
    </row>
    <row r="123" spans="1:8" x14ac:dyDescent="0.25">
      <c r="B123" s="11"/>
      <c r="E123" s="11"/>
      <c r="F123" s="12"/>
      <c r="H123" s="13" t="str">
        <f>IF($A123="","",((E123*F123)*IF((D123="Biweekly"),2,1)))</f>
        <v/>
      </c>
    </row>
    <row r="124" spans="1:8" x14ac:dyDescent="0.25">
      <c r="B124" s="11"/>
      <c r="E124" s="11"/>
      <c r="F124" s="12"/>
      <c r="H124" s="13" t="str">
        <f>IF($A124="","",((E124*F124)*IF((D124="Biweekly"),2,1)))</f>
        <v/>
      </c>
    </row>
    <row r="125" spans="1:8" x14ac:dyDescent="0.25">
      <c r="B125" s="11"/>
      <c r="E125" s="11"/>
      <c r="F125" s="12"/>
      <c r="H125" s="13" t="str">
        <f>IF($A125="","",((E125*F125)*IF((D125="Biweekly"),2,1)))</f>
        <v/>
      </c>
    </row>
    <row r="126" spans="1:8" x14ac:dyDescent="0.25">
      <c r="B126" s="11"/>
      <c r="E126" s="11"/>
      <c r="F126" s="12"/>
      <c r="H126" s="13" t="str">
        <f>IF($A126="","",((E126*F126)*IF((D126="Biweekly"),2,1)))</f>
        <v/>
      </c>
    </row>
    <row r="127" spans="1:8" x14ac:dyDescent="0.25">
      <c r="B127" s="11"/>
      <c r="E127" s="11"/>
      <c r="F127" s="12"/>
      <c r="H127" s="13" t="str">
        <f>IF($A127="","",((E127*F127)*IF((D127="Biweekly"),2,1)))</f>
        <v/>
      </c>
    </row>
    <row r="128" spans="1:8" x14ac:dyDescent="0.25">
      <c r="B128" s="11"/>
      <c r="E128" s="11"/>
      <c r="F128" s="12"/>
      <c r="H128" s="13" t="str">
        <f>IF($A128="","",((E128*F128)*IF((D128="Biweekly"),2,1)))</f>
        <v/>
      </c>
    </row>
    <row r="129" spans="1:8" x14ac:dyDescent="0.25">
      <c r="B129" s="11"/>
      <c r="E129" s="11"/>
      <c r="F129" s="12"/>
      <c r="H129" s="13" t="str">
        <f>IF($A129="","",((E129*F129)*IF((D129="Biweekly"),2,1)))</f>
        <v/>
      </c>
    </row>
    <row r="130" spans="1:8" x14ac:dyDescent="0.25">
      <c r="B130" s="11"/>
      <c r="E130" s="11"/>
      <c r="F130" s="12"/>
      <c r="H130" s="13" t="str">
        <f>IF($A130="","",((E130*F130)*IF((D130="Biweekly"),2,1)))</f>
        <v/>
      </c>
    </row>
    <row r="131" spans="1:8" x14ac:dyDescent="0.25">
      <c r="B131" s="11"/>
      <c r="E131" s="11"/>
      <c r="F131" s="12"/>
      <c r="H131" s="13" t="str">
        <f>IF($A131="","",((E131*F131)*IF((D131="Biweekly"),2,1)))</f>
        <v/>
      </c>
    </row>
    <row r="132" spans="1:8" x14ac:dyDescent="0.25">
      <c r="B132" s="11"/>
      <c r="E132" s="11"/>
      <c r="F132" s="12"/>
      <c r="H132" s="13" t="str">
        <f>IF($A132="","",((E132*F132)*IF((D132="Biweekly"),2,1)))</f>
        <v/>
      </c>
    </row>
    <row r="133" spans="1:8" x14ac:dyDescent="0.25">
      <c r="B133" s="11"/>
      <c r="E133" s="11"/>
      <c r="F133" s="12"/>
      <c r="H133" s="13" t="str">
        <f>IF($A133="","",((E133*F133)*IF((D133="Biweekly"),2,1)))</f>
        <v/>
      </c>
    </row>
    <row r="134" spans="1:8" x14ac:dyDescent="0.25">
      <c r="B134" s="11"/>
      <c r="E134" s="11"/>
      <c r="F134" s="12"/>
      <c r="H134" s="13" t="str">
        <f>IF($A134="","",((E134*F134)*IF((D134="Biweekly"),2,1)))</f>
        <v/>
      </c>
    </row>
    <row r="135" spans="1:8" x14ac:dyDescent="0.25">
      <c r="B135" s="11"/>
      <c r="E135" s="11"/>
      <c r="F135" s="12"/>
      <c r="H135" s="13" t="str">
        <f>IF($A135="","",((E135*F135)*IF((D135="Biweekly"),2,1)))</f>
        <v/>
      </c>
    </row>
    <row r="136" spans="1:8" x14ac:dyDescent="0.25">
      <c r="B136" s="11"/>
      <c r="E136" s="11"/>
      <c r="F136" s="12"/>
      <c r="H136" s="13" t="str">
        <f>IF($A136="","",((E136*F136)*IF((D136="Biweekly"),2,1)))</f>
        <v/>
      </c>
    </row>
    <row r="137" spans="1:8" x14ac:dyDescent="0.25">
      <c r="B137" s="11"/>
      <c r="E137" s="11"/>
      <c r="F137" s="12"/>
      <c r="H137" s="13" t="str">
        <f>IF($A137="","",((E137*F137)*IF((D137="Biweekly"),2,1)))</f>
        <v/>
      </c>
    </row>
    <row r="138" spans="1:8" x14ac:dyDescent="0.25">
      <c r="B138" s="11"/>
      <c r="E138" s="11"/>
      <c r="F138" s="12"/>
      <c r="H138" s="13" t="str">
        <f>IF($A138="","",((E138*F138)*IF((D138="Biweekly"),2,1)))</f>
        <v/>
      </c>
    </row>
    <row r="139" spans="1:8" x14ac:dyDescent="0.25">
      <c r="B139" s="11"/>
      <c r="E139" s="11"/>
      <c r="F139" s="12"/>
      <c r="H139" s="13" t="str">
        <f>IF($A139="","",((E139*F139)*IF((D139="Biweekly"),2,1)))</f>
        <v/>
      </c>
    </row>
    <row r="140" spans="1:8" x14ac:dyDescent="0.25">
      <c r="B140" s="11"/>
      <c r="E140" s="11"/>
      <c r="F140" s="12"/>
      <c r="H140" s="13" t="str">
        <f>IF($A140="","",((E140*F140)*IF((D140="Biweekly"),2,1)))</f>
        <v/>
      </c>
    </row>
    <row r="141" spans="1:8" x14ac:dyDescent="0.25">
      <c r="B141" s="11"/>
      <c r="E141" s="11"/>
      <c r="F141" s="12"/>
      <c r="H141" s="13" t="str">
        <f>IF($A141="","",((E141*F141)*IF((D141="Biweekly"),2,1)))</f>
        <v/>
      </c>
    </row>
    <row r="142" spans="1:8" x14ac:dyDescent="0.25">
      <c r="B142" s="11"/>
      <c r="E142" s="11"/>
      <c r="F142" s="12"/>
      <c r="H142" s="13" t="str">
        <f>IF($A142="","",((E142*F142)*IF((D142="Biweekly"),2,1)))</f>
        <v/>
      </c>
    </row>
    <row r="143" spans="1:8" x14ac:dyDescent="0.25">
      <c r="B143" s="11"/>
      <c r="E143" s="11"/>
      <c r="F143" s="12"/>
      <c r="H143" s="13" t="str">
        <f>IF($A143="","",((E143*F143)*IF((D143="Biweekly"),2,1)))</f>
        <v/>
      </c>
    </row>
    <row r="144" spans="1:8" x14ac:dyDescent="0.25">
      <c r="B144" s="11"/>
      <c r="E144" s="11"/>
      <c r="F144" s="12"/>
      <c r="H144" s="13" t="str">
        <f>IF($A144="","",((E144*F144)*IF((D144="Biweekly"),2,1)))</f>
        <v/>
      </c>
    </row>
    <row r="145" spans="1:8" x14ac:dyDescent="0.25">
      <c r="B145" s="11"/>
      <c r="E145" s="11"/>
      <c r="F145" s="12"/>
      <c r="H145" s="13" t="str">
        <f>IF($A145="","",((E145*F145)*IF((D145="Biweekly"),2,1)))</f>
        <v/>
      </c>
    </row>
    <row r="146" spans="1:8" x14ac:dyDescent="0.25">
      <c r="B146" s="11"/>
      <c r="E146" s="11"/>
      <c r="F146" s="12"/>
      <c r="H146" s="13" t="str">
        <f>IF($A146="","",((E146*F146)*IF((D146="Biweekly"),2,1)))</f>
        <v/>
      </c>
    </row>
    <row r="147" spans="1:8" x14ac:dyDescent="0.25">
      <c r="B147" s="11"/>
      <c r="E147" s="11"/>
      <c r="F147" s="12"/>
      <c r="H147" s="13" t="str">
        <f>IF($A147="","",((E147*F147)*IF((D147="Biweekly"),2,1)))</f>
        <v/>
      </c>
    </row>
    <row r="148" spans="1:8" x14ac:dyDescent="0.25">
      <c r="B148" s="11"/>
      <c r="E148" s="11"/>
      <c r="F148" s="12"/>
      <c r="H148" s="13" t="str">
        <f>IF($A148="","",((E148*F148)*IF((D148="Biweekly"),2,1)))</f>
        <v/>
      </c>
    </row>
    <row r="149" spans="1:8" x14ac:dyDescent="0.25">
      <c r="B149" s="11"/>
      <c r="E149" s="11"/>
      <c r="F149" s="12"/>
      <c r="H149" s="13" t="str">
        <f>IF($A149="","",((E149*F149)*IF((D149="Biweekly"),2,1)))</f>
        <v/>
      </c>
    </row>
    <row r="150" spans="1:8" x14ac:dyDescent="0.25">
      <c r="B150" s="11"/>
      <c r="E150" s="11"/>
      <c r="F150" s="12"/>
      <c r="H150" s="13" t="str">
        <f>IF($A150="","",((E150*F150)*IF((D150="Biweekly"),2,1)))</f>
        <v/>
      </c>
    </row>
    <row r="151" spans="1:8" x14ac:dyDescent="0.25">
      <c r="B151" s="11"/>
      <c r="E151" s="11"/>
      <c r="F151" s="12"/>
      <c r="H151" s="13" t="str">
        <f>IF($A151="","",((E151*F151)*IF((D151="Biweekly"),2,1)))</f>
        <v/>
      </c>
    </row>
    <row r="152" spans="1:8" x14ac:dyDescent="0.25">
      <c r="B152" s="11"/>
      <c r="E152" s="11"/>
      <c r="F152" s="12"/>
      <c r="H152" s="13" t="str">
        <f>IF($A152="","",((E152*F152)*IF((D152="Biweekly"),2,1)))</f>
        <v/>
      </c>
    </row>
    <row r="153" spans="1:8" x14ac:dyDescent="0.25">
      <c r="B153" s="11"/>
      <c r="E153" s="11"/>
      <c r="F153" s="12"/>
      <c r="H153" s="13" t="str">
        <f>IF($A153="","",((E153*F153)*IF((D153="Biweekly"),2,1)))</f>
        <v/>
      </c>
    </row>
    <row r="154" spans="1:8" x14ac:dyDescent="0.25">
      <c r="B154" s="11"/>
      <c r="E154" s="11"/>
      <c r="F154" s="12"/>
      <c r="H154" s="13" t="str">
        <f>IF($A154="","",((E154*F154)*IF((D154="Biweekly"),2,1)))</f>
        <v/>
      </c>
    </row>
    <row r="155" spans="1:8" x14ac:dyDescent="0.25">
      <c r="B155" s="11"/>
      <c r="E155" s="11"/>
      <c r="F155" s="12"/>
      <c r="H155" s="13" t="str">
        <f>IF($A155="","",((E155*F155)*IF((D155="Biweekly"),2,1)))</f>
        <v/>
      </c>
    </row>
    <row r="156" spans="1:8" x14ac:dyDescent="0.25">
      <c r="B156" s="11"/>
      <c r="E156" s="11"/>
      <c r="F156" s="12"/>
      <c r="H156" s="13" t="str">
        <f>IF($A156="","",((E156*F156)*IF((D156="Biweekly"),2,1)))</f>
        <v/>
      </c>
    </row>
    <row r="157" spans="1:8" x14ac:dyDescent="0.25">
      <c r="B157" s="11"/>
      <c r="E157" s="11"/>
      <c r="F157" s="12"/>
      <c r="H157" s="13" t="str">
        <f>IF($A157="","",((E157*F157)*IF((D157="Biweekly"),2,1)))</f>
        <v/>
      </c>
    </row>
    <row r="158" spans="1:8" x14ac:dyDescent="0.25">
      <c r="B158" s="11"/>
      <c r="E158" s="11"/>
      <c r="F158" s="12"/>
      <c r="H158" s="13" t="str">
        <f>IF($A158="","",((E158*F158)*IF((D158="Biweekly"),2,1)))</f>
        <v/>
      </c>
    </row>
    <row r="159" spans="1:8" x14ac:dyDescent="0.25">
      <c r="B159" s="11"/>
      <c r="E159" s="11"/>
      <c r="F159" s="12"/>
      <c r="H159" s="13" t="str">
        <f>IF($A159="","",((E159*F159)*IF((D159="Biweekly"),2,1)))</f>
        <v/>
      </c>
    </row>
    <row r="160" spans="1:8" x14ac:dyDescent="0.25">
      <c r="B160" s="11"/>
      <c r="E160" s="11"/>
      <c r="F160" s="12"/>
      <c r="H160" s="13" t="str">
        <f>IF($A160="","",((E160*F160)*IF((D160="Biweekly"),2,1)))</f>
        <v/>
      </c>
    </row>
    <row r="161" spans="1:8" x14ac:dyDescent="0.25">
      <c r="B161" s="11"/>
      <c r="E161" s="11"/>
      <c r="F161" s="12"/>
      <c r="H161" s="13" t="str">
        <f>IF($A161="","",((E161*F161)*IF((D161="Biweekly"),2,1)))</f>
        <v/>
      </c>
    </row>
    <row r="162" spans="1:8" x14ac:dyDescent="0.25">
      <c r="B162" s="11"/>
      <c r="E162" s="11"/>
      <c r="F162" s="12"/>
      <c r="H162" s="13" t="str">
        <f>IF($A162="","",((E162*F162)*IF((D162="Biweekly"),2,1)))</f>
        <v/>
      </c>
    </row>
    <row r="163" spans="1:8" x14ac:dyDescent="0.25">
      <c r="B163" s="11"/>
      <c r="E163" s="11"/>
      <c r="F163" s="12"/>
      <c r="H163" s="13" t="str">
        <f>IF($A163="","",((E163*F163)*IF((D163="Biweekly"),2,1)))</f>
        <v/>
      </c>
    </row>
    <row r="164" spans="1:8" x14ac:dyDescent="0.25">
      <c r="B164" s="11"/>
      <c r="E164" s="11"/>
      <c r="F164" s="12"/>
      <c r="H164" s="13" t="str">
        <f>IF($A164="","",((E164*F164)*IF((D164="Biweekly"),2,1)))</f>
        <v/>
      </c>
    </row>
    <row r="165" spans="1:8" x14ac:dyDescent="0.25">
      <c r="B165" s="11"/>
      <c r="E165" s="11"/>
      <c r="F165" s="12"/>
      <c r="H165" s="13" t="str">
        <f>IF($A165="","",((E165*F165)*IF((D165="Biweekly"),2,1)))</f>
        <v/>
      </c>
    </row>
    <row r="166" spans="1:8" x14ac:dyDescent="0.25">
      <c r="B166" s="11"/>
      <c r="E166" s="11"/>
      <c r="F166" s="12"/>
      <c r="H166" s="13" t="str">
        <f>IF($A166="","",((E166*F166)*IF((D166="Biweekly"),2,1)))</f>
        <v/>
      </c>
    </row>
    <row r="167" spans="1:8" x14ac:dyDescent="0.25">
      <c r="B167" s="11"/>
      <c r="E167" s="11"/>
      <c r="F167" s="12"/>
      <c r="H167" s="13" t="str">
        <f>IF($A167="","",((E167*F167)*IF((D167="Biweekly"),2,1)))</f>
        <v/>
      </c>
    </row>
    <row r="168" spans="1:8" x14ac:dyDescent="0.25">
      <c r="B168" s="11"/>
      <c r="E168" s="11"/>
      <c r="F168" s="12"/>
      <c r="H168" s="13" t="str">
        <f>IF($A168="","",((E168*F168)*IF((D168="Biweekly"),2,1)))</f>
        <v/>
      </c>
    </row>
    <row r="169" spans="1:8" x14ac:dyDescent="0.25">
      <c r="B169" s="11"/>
      <c r="E169" s="11"/>
      <c r="F169" s="12"/>
      <c r="H169" s="13" t="str">
        <f>IF($A169="","",((E169*F169)*IF((D169="Biweekly"),2,1)))</f>
        <v/>
      </c>
    </row>
    <row r="170" spans="1:8" x14ac:dyDescent="0.25">
      <c r="B170" s="11"/>
      <c r="E170" s="11"/>
      <c r="F170" s="12"/>
      <c r="H170" s="13" t="str">
        <f>IF($A170="","",((E170*F170)*IF((D170="Biweekly"),2,1)))</f>
        <v/>
      </c>
    </row>
    <row r="171" spans="1:8" x14ac:dyDescent="0.25">
      <c r="B171" s="11"/>
      <c r="E171" s="11"/>
      <c r="F171" s="12"/>
      <c r="H171" s="13" t="str">
        <f>IF($A171="","",((E171*F171)*IF((D171="Biweekly"),2,1)))</f>
        <v/>
      </c>
    </row>
    <row r="172" spans="1:8" x14ac:dyDescent="0.25">
      <c r="B172" s="11"/>
      <c r="E172" s="11"/>
      <c r="F172" s="12"/>
      <c r="H172" s="13" t="str">
        <f>IF($A172="","",((E172*F172)*IF((D172="Biweekly"),2,1)))</f>
        <v/>
      </c>
    </row>
    <row r="173" spans="1:8" x14ac:dyDescent="0.25">
      <c r="B173" s="11"/>
      <c r="E173" s="11"/>
      <c r="F173" s="12"/>
      <c r="H173" s="13" t="str">
        <f>IF($A173="","",((E173*F173)*IF((D173="Biweekly"),2,1)))</f>
        <v/>
      </c>
    </row>
    <row r="174" spans="1:8" x14ac:dyDescent="0.25">
      <c r="B174" s="11"/>
      <c r="E174" s="11"/>
      <c r="F174" s="12"/>
      <c r="H174" s="13" t="str">
        <f>IF($A174="","",((E174*F174)*IF((D174="Biweekly"),2,1)))</f>
        <v/>
      </c>
    </row>
    <row r="175" spans="1:8" x14ac:dyDescent="0.25">
      <c r="B175" s="11"/>
      <c r="E175" s="11"/>
      <c r="F175" s="12"/>
      <c r="H175" s="13" t="str">
        <f>IF($A175="","",((E175*F175)*IF((D175="Biweekly"),2,1)))</f>
        <v/>
      </c>
    </row>
    <row r="176" spans="1:8" x14ac:dyDescent="0.25">
      <c r="B176" s="11"/>
      <c r="E176" s="11"/>
      <c r="F176" s="12"/>
      <c r="H176" s="13" t="str">
        <f>IF($A176="","",((E176*F176)*IF((D176="Biweekly"),2,1)))</f>
        <v/>
      </c>
    </row>
    <row r="177" spans="1:8" x14ac:dyDescent="0.25">
      <c r="B177" s="11"/>
      <c r="E177" s="11"/>
      <c r="F177" s="12"/>
      <c r="H177" s="13" t="str">
        <f>IF($A177="","",((E177*F177)*IF((D177="Biweekly"),2,1)))</f>
        <v/>
      </c>
    </row>
    <row r="178" spans="1:8" x14ac:dyDescent="0.25">
      <c r="B178" s="11"/>
      <c r="E178" s="11"/>
      <c r="F178" s="12"/>
      <c r="H178" s="13" t="str">
        <f>IF($A178="","",((E178*F178)*IF((D178="Biweekly"),2,1)))</f>
        <v/>
      </c>
    </row>
    <row r="179" spans="1:8" x14ac:dyDescent="0.25">
      <c r="B179" s="11"/>
      <c r="E179" s="11"/>
      <c r="F179" s="12"/>
      <c r="H179" s="13" t="str">
        <f>IF($A179="","",((E179*F179)*IF((D179="Biweekly"),2,1)))</f>
        <v/>
      </c>
    </row>
    <row r="180" spans="1:8" x14ac:dyDescent="0.25">
      <c r="B180" s="11"/>
      <c r="E180" s="11"/>
      <c r="F180" s="12"/>
      <c r="H180" s="13" t="str">
        <f>IF($A180="","",((E180*F180)*IF((D180="Biweekly"),2,1)))</f>
        <v/>
      </c>
    </row>
    <row r="181" spans="1:8" x14ac:dyDescent="0.25">
      <c r="B181" s="11"/>
      <c r="E181" s="11"/>
      <c r="F181" s="12"/>
      <c r="H181" s="13" t="str">
        <f>IF($A181="","",((E181*F181)*IF((D181="Biweekly"),2,1)))</f>
        <v/>
      </c>
    </row>
    <row r="182" spans="1:8" x14ac:dyDescent="0.25">
      <c r="B182" s="11"/>
      <c r="E182" s="11"/>
      <c r="F182" s="12"/>
      <c r="H182" s="13" t="str">
        <f>IF($A182="","",((E182*F182)*IF((D182="Biweekly"),2,1)))</f>
        <v/>
      </c>
    </row>
    <row r="183" spans="1:8" x14ac:dyDescent="0.25">
      <c r="B183" s="11"/>
      <c r="E183" s="11"/>
      <c r="F183" s="12"/>
      <c r="H183" s="13" t="str">
        <f>IF($A183="","",((E183*F183)*IF((D183="Biweekly"),2,1)))</f>
        <v/>
      </c>
    </row>
    <row r="184" spans="1:8" x14ac:dyDescent="0.25">
      <c r="B184" s="11"/>
      <c r="E184" s="11"/>
      <c r="F184" s="12"/>
      <c r="H184" s="13" t="str">
        <f>IF($A184="","",((E184*F184)*IF((D184="Biweekly"),2,1)))</f>
        <v/>
      </c>
    </row>
    <row r="185" spans="1:8" x14ac:dyDescent="0.25">
      <c r="B185" s="11"/>
      <c r="E185" s="11"/>
      <c r="F185" s="12"/>
      <c r="H185" s="13" t="str">
        <f>IF($A185="","",((E185*F185)*IF((D185="Biweekly"),2,1)))</f>
        <v/>
      </c>
    </row>
    <row r="186" spans="1:8" x14ac:dyDescent="0.25">
      <c r="B186" s="11"/>
      <c r="E186" s="11"/>
      <c r="F186" s="12"/>
      <c r="H186" s="13" t="str">
        <f>IF($A186="","",((E186*F186)*IF((D186="Biweekly"),2,1)))</f>
        <v/>
      </c>
    </row>
    <row r="187" spans="1:8" x14ac:dyDescent="0.25">
      <c r="B187" s="11"/>
      <c r="E187" s="11"/>
      <c r="F187" s="12"/>
      <c r="H187" s="13" t="str">
        <f>IF($A187="","",((E187*F187)*IF((D187="Biweekly"),2,1)))</f>
        <v/>
      </c>
    </row>
    <row r="188" spans="1:8" x14ac:dyDescent="0.25">
      <c r="B188" s="11"/>
      <c r="E188" s="11"/>
      <c r="F188" s="12"/>
      <c r="H188" s="13" t="str">
        <f>IF($A188="","",((E188*F188)*IF((D188="Biweekly"),2,1)))</f>
        <v/>
      </c>
    </row>
    <row r="189" spans="1:8" x14ac:dyDescent="0.25">
      <c r="B189" s="11"/>
      <c r="E189" s="11"/>
      <c r="F189" s="12"/>
      <c r="H189" s="13" t="str">
        <f>IF($A189="","",((E189*F189)*IF((D189="Biweekly"),2,1)))</f>
        <v/>
      </c>
    </row>
    <row r="190" spans="1:8" x14ac:dyDescent="0.25">
      <c r="B190" s="11"/>
      <c r="E190" s="11"/>
      <c r="F190" s="12"/>
      <c r="H190" s="13" t="str">
        <f>IF($A190="","",((E190*F190)*IF((D190="Biweekly"),2,1)))</f>
        <v/>
      </c>
    </row>
    <row r="191" spans="1:8" x14ac:dyDescent="0.25">
      <c r="B191" s="11"/>
      <c r="E191" s="11"/>
      <c r="F191" s="12"/>
      <c r="H191" s="13" t="str">
        <f>IF($A191="","",((E191*F191)*IF((D191="Biweekly"),2,1)))</f>
        <v/>
      </c>
    </row>
    <row r="192" spans="1:8" x14ac:dyDescent="0.25">
      <c r="B192" s="11"/>
      <c r="E192" s="11"/>
      <c r="F192" s="12"/>
      <c r="H192" s="13" t="str">
        <f>IF($A192="","",((E192*F192)*IF((D192="Biweekly"),2,1)))</f>
        <v/>
      </c>
    </row>
    <row r="193" spans="1:8" x14ac:dyDescent="0.25">
      <c r="B193" s="11"/>
      <c r="E193" s="11"/>
      <c r="F193" s="12"/>
      <c r="H193" s="13" t="str">
        <f>IF($A193="","",((E193*F193)*IF((D193="Biweekly"),2,1)))</f>
        <v/>
      </c>
    </row>
    <row r="194" spans="1:8" x14ac:dyDescent="0.25">
      <c r="B194" s="11"/>
      <c r="E194" s="11"/>
      <c r="F194" s="12"/>
      <c r="H194" s="13" t="str">
        <f>IF($A194="","",((E194*F194)*IF((D194="Biweekly"),2,1)))</f>
        <v/>
      </c>
    </row>
    <row r="195" spans="1:8" x14ac:dyDescent="0.25">
      <c r="B195" s="11"/>
      <c r="E195" s="11"/>
      <c r="F195" s="12"/>
      <c r="H195" s="13" t="str">
        <f>IF($A195="","",((E195*F195)*IF((D195="Biweekly"),2,1)))</f>
        <v/>
      </c>
    </row>
    <row r="196" spans="1:8" x14ac:dyDescent="0.25">
      <c r="B196" s="11"/>
      <c r="E196" s="11"/>
      <c r="F196" s="12"/>
      <c r="H196" s="13" t="str">
        <f>IF($A196="","",((E196*F196)*IF((D196="Biweekly"),2,1)))</f>
        <v/>
      </c>
    </row>
    <row r="197" spans="1:8" x14ac:dyDescent="0.25">
      <c r="B197" s="11"/>
      <c r="E197" s="11"/>
      <c r="F197" s="12"/>
      <c r="H197" s="13" t="str">
        <f>IF($A197="","",((E197*F197)*IF((D197="Biweekly"),2,1)))</f>
        <v/>
      </c>
    </row>
    <row r="198" spans="1:8" x14ac:dyDescent="0.25">
      <c r="B198" s="11"/>
      <c r="E198" s="11"/>
      <c r="F198" s="12"/>
      <c r="H198" s="13" t="str">
        <f>IF($A198="","",((E198*F198)*IF((D198="Biweekly"),2,1)))</f>
        <v/>
      </c>
    </row>
    <row r="199" spans="1:8" x14ac:dyDescent="0.25">
      <c r="B199" s="11"/>
      <c r="E199" s="11"/>
      <c r="F199" s="12"/>
      <c r="H199" s="13" t="str">
        <f>IF($A199="","",((E199*F199)*IF((D199="Biweekly"),2,1)))</f>
        <v/>
      </c>
    </row>
    <row r="200" spans="1:8" x14ac:dyDescent="0.25">
      <c r="B200" s="11"/>
      <c r="E200" s="11"/>
      <c r="F200" s="12"/>
      <c r="H200" s="13" t="str">
        <f>IF($A200="","",((E200*F200)*IF((D200="Biweekly"),2,1)))</f>
        <v/>
      </c>
    </row>
    <row r="201" spans="1:8" x14ac:dyDescent="0.25">
      <c r="B201" s="11"/>
      <c r="E201" s="11"/>
      <c r="F201" s="12"/>
      <c r="H201" s="13" t="str">
        <f>IF($A201="","",((E201*F201)*IF((D201="Biweekly"),2,1)))</f>
        <v/>
      </c>
    </row>
  </sheetData>
  <autoFilter ref="A1:H1"/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Monthly, Biweekly, Mini-series, Variants too" sqref="D2:D201">
      <formula1>"Monthly,Biweekly,Mini-series,Variants too"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ctive, Paused, Over 30 days unpicked" sqref="G2:G201">
      <formula1>"Active,Paused,Over 30 days unpicked"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36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17">
        <f>COUNTIF('Pull list'!$G$2:$G$201,"Active")</f>
        <v>4</v>
      </c>
    </row>
    <row r="4" spans="1:2" x14ac:dyDescent="0.25">
      <c r="A4" t="s">
        <v>41</v>
      </c>
      <c r="B4" s="17">
        <f>SUMIFS('Pull list'!$E$2:$E$201,'Pull list'!$G$2:$G$201,"Active")</f>
        <v>4</v>
      </c>
    </row>
    <row r="5" spans="1:2" x14ac:dyDescent="0.25">
      <c r="A5" t="s">
        <v>42</v>
      </c>
      <c r="B5" s="18">
        <f>SUMIFS('Pull list'!$H$2:$H$201,'Pull list'!$G$2:$G$201,"Active")</f>
        <v>17.96</v>
      </c>
    </row>
    <row r="6" spans="1:2" x14ac:dyDescent="0.25">
      <c r="A6" t="s">
        <v>43</v>
      </c>
      <c r="B6" s="17">
        <f>COUNTIF('Pull list'!$G$2:$G$201,"Over 30 days unpicked")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Pull list</vt:lpstr>
      <vt:lpstr>This 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