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nials" state="visible" r:id="rId5"/>
    <sheet sheetId="3" name="By reason" state="visible" r:id="rId6"/>
  </sheets>
  <calcPr calcId="171027" fullCalcOnLoad="1"/>
</workbook>
</file>

<file path=xl/sharedStrings.xml><?xml version="1.0" encoding="utf-8"?>
<sst xmlns="http://schemas.openxmlformats.org/spreadsheetml/2006/main" count="65" uniqueCount="64">
  <si>
    <t>Claim Denial Log</t>
  </si>
  <si>
    <t>A free denial log spreadsheet: track denial reasons, payers, and appeal status with a top-reason summary in Google Sheets and Excel. Front-office use only.</t>
  </si>
  <si>
    <t>Quick start</t>
  </si>
  <si>
    <t>Open the Denials tab and replace the sample rows with your own — one row per entry. Formulas fill in automatically for new rows.</t>
  </si>
  <si>
    <t>Use account references, not patient names or diagnoses; keep PHI in your billing system and follow HIPAA.</t>
  </si>
  <si>
    <t>Appeal deadlines vary by payer and contract; red means the deadline has passed while the denial is still open.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</si>
  <si>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</si>
  <si>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</si>
  <si>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</si>
  <si>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</si>
  <si>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</si>
  <si>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</si>
  <si>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</si>
  <si>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Denial date</t>
  </si>
  <si>
    <t>Claim #</t>
  </si>
  <si>
    <t>Patient account ref</t>
  </si>
  <si>
    <t>Payer</t>
  </si>
  <si>
    <t>Reason code</t>
  </si>
  <si>
    <t>Reason group</t>
  </si>
  <si>
    <t>Billed</t>
  </si>
  <si>
    <t>Appeal status</t>
  </si>
  <si>
    <t>Appeal deadline</t>
  </si>
  <si>
    <t>Recovered</t>
  </si>
  <si>
    <t>CLM-88214</t>
  </si>
  <si>
    <t>ACC-1042</t>
  </si>
  <si>
    <t>Aetna</t>
  </si>
  <si>
    <t>CO-197</t>
  </si>
  <si>
    <t>Authorization</t>
  </si>
  <si>
    <t>Appeal sent</t>
  </si>
  <si>
    <t>CLM-88302</t>
  </si>
  <si>
    <t>ACC-1077</t>
  </si>
  <si>
    <t>Medicare</t>
  </si>
  <si>
    <t>CO-16</t>
  </si>
  <si>
    <t>Missing info</t>
  </si>
  <si>
    <t>Corrected and resubmitted</t>
  </si>
  <si>
    <t>CLM-88355</t>
  </si>
  <si>
    <t>ACC-1102</t>
  </si>
  <si>
    <t>Blue Cross</t>
  </si>
  <si>
    <t>CO-27</t>
  </si>
  <si>
    <t>Eligibility</t>
  </si>
  <si>
    <t>Not started</t>
  </si>
  <si>
    <t>CLM-87990</t>
  </si>
  <si>
    <t>ACC-0981</t>
  </si>
  <si>
    <t>Cigna</t>
  </si>
  <si>
    <t>CO-18</t>
  </si>
  <si>
    <t>Duplicate</t>
  </si>
  <si>
    <t>Written off</t>
  </si>
  <si>
    <t>CLM-87702</t>
  </si>
  <si>
    <t>ACC-0944</t>
  </si>
  <si>
    <t>UnitedHealthcare</t>
  </si>
  <si>
    <t>CO-50</t>
  </si>
  <si>
    <t>Medical necessity</t>
  </si>
  <si>
    <t>Won</t>
  </si>
  <si>
    <t>Item</t>
  </si>
  <si>
    <t>Value</t>
  </si>
  <si>
    <t>Notes</t>
  </si>
  <si>
    <t>Totals</t>
  </si>
  <si>
    <t>Denied amount</t>
  </si>
  <si>
    <t>Recovery rate</t>
  </si>
  <si>
    <t>Top reasons</t>
  </si>
  <si>
    <t>Authorization denials</t>
  </si>
  <si>
    <t>Eligibility denials</t>
  </si>
  <si>
    <t>Coding denials</t>
  </si>
  <si>
    <t>Missing info denials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</si>
</sst>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6" width="16" customWidth="1"/>
    <col min="7" max="7" width="14" customWidth="1"/>
    <col min="8" max="8" width="16" customWidth="1"/>
    <col min="9" max="9" width="18" customWidth="1"/>
    <col min="10" max="10" width="1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46288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s="12">
        <v>1250</v>
      </c>
      <c r="H2" t="s">
        <v>28</v>
      </c>
      <c r="I2" s="11">
        <v>46348</v>
      </c>
      <c r="J2" s="12">
        <v>0</v>
      </c>
    </row>
    <row r="3" spans="1:10" x14ac:dyDescent="0.25">
      <c r="A3" s="11">
        <v>46293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12">
        <v>310</v>
      </c>
      <c r="H3" t="s">
        <v>34</v>
      </c>
      <c r="I3" s="11">
        <v>46353</v>
      </c>
      <c r="J3" s="12">
        <v>0</v>
      </c>
    </row>
    <row r="4" spans="1:10" x14ac:dyDescent="0.25">
      <c r="A4" s="11">
        <v>46296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s="12">
        <v>480</v>
      </c>
      <c r="H4" t="s">
        <v>40</v>
      </c>
      <c r="I4" s="11">
        <v>46318</v>
      </c>
      <c r="J4" s="12">
        <v>0</v>
      </c>
    </row>
    <row r="5" spans="1:10" x14ac:dyDescent="0.25">
      <c r="A5" s="11">
        <v>46278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s="12">
        <v>220</v>
      </c>
      <c r="H5" t="s">
        <v>46</v>
      </c>
      <c r="I5" s="11">
        <v>46338</v>
      </c>
      <c r="J5" s="12">
        <v>0</v>
      </c>
    </row>
    <row r="6" spans="1:10" x14ac:dyDescent="0.25">
      <c r="A6" s="11">
        <v>46263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 s="12">
        <v>2100</v>
      </c>
      <c r="H6" t="s">
        <v>52</v>
      </c>
      <c r="I6" s="11">
        <v>46323</v>
      </c>
      <c r="J6" s="12">
        <v>1890</v>
      </c>
    </row>
    <row r="7" spans="1:10" x14ac:dyDescent="0.25">
      <c r="A7" s="11"/>
      <c r="G7" s="12"/>
      <c r="I7" s="11"/>
      <c r="J7" s="12"/>
    </row>
    <row r="8" spans="1:10" x14ac:dyDescent="0.25">
      <c r="A8" s="11"/>
      <c r="G8" s="12"/>
      <c r="I8" s="11"/>
      <c r="J8" s="12"/>
    </row>
    <row r="9" spans="1:10" x14ac:dyDescent="0.25">
      <c r="A9" s="11"/>
      <c r="G9" s="12"/>
      <c r="I9" s="11"/>
      <c r="J9" s="12"/>
    </row>
    <row r="10" spans="1:10" x14ac:dyDescent="0.25">
      <c r="A10" s="11"/>
      <c r="G10" s="12"/>
      <c r="I10" s="11"/>
      <c r="J10" s="12"/>
    </row>
    <row r="11" spans="1:10" x14ac:dyDescent="0.25">
      <c r="A11" s="11"/>
      <c r="G11" s="12"/>
      <c r="I11" s="11"/>
      <c r="J11" s="12"/>
    </row>
    <row r="12" spans="1:10" x14ac:dyDescent="0.25">
      <c r="A12" s="11"/>
      <c r="G12" s="12"/>
      <c r="I12" s="11"/>
      <c r="J12" s="12"/>
    </row>
    <row r="13" spans="1:10" x14ac:dyDescent="0.25">
      <c r="A13" s="11"/>
      <c r="G13" s="12"/>
      <c r="I13" s="11"/>
      <c r="J13" s="12"/>
    </row>
    <row r="14" spans="1:10" x14ac:dyDescent="0.25">
      <c r="A14" s="11"/>
      <c r="G14" s="12"/>
      <c r="I14" s="11"/>
      <c r="J14" s="12"/>
    </row>
    <row r="15" spans="1:10" x14ac:dyDescent="0.25">
      <c r="A15" s="11"/>
      <c r="G15" s="12"/>
      <c r="I15" s="11"/>
      <c r="J15" s="12"/>
    </row>
    <row r="16" spans="1:10" x14ac:dyDescent="0.25">
      <c r="A16" s="11"/>
      <c r="G16" s="12"/>
      <c r="I16" s="11"/>
      <c r="J16" s="12"/>
    </row>
    <row r="17" spans="1:10" x14ac:dyDescent="0.25">
      <c r="A17" s="11"/>
      <c r="G17" s="12"/>
      <c r="I17" s="11"/>
      <c r="J17" s="12"/>
    </row>
    <row r="18" spans="1:10" x14ac:dyDescent="0.25">
      <c r="A18" s="11"/>
      <c r="G18" s="12"/>
      <c r="I18" s="11"/>
      <c r="J18" s="12"/>
    </row>
    <row r="19" spans="1:10" x14ac:dyDescent="0.25">
      <c r="A19" s="11"/>
      <c r="G19" s="12"/>
      <c r="I19" s="11"/>
      <c r="J19" s="12"/>
    </row>
    <row r="20" spans="1:10" x14ac:dyDescent="0.25">
      <c r="A20" s="11"/>
      <c r="G20" s="12"/>
      <c r="I20" s="11"/>
      <c r="J20" s="12"/>
    </row>
    <row r="21" spans="1:10" x14ac:dyDescent="0.25">
      <c r="A21" s="11"/>
      <c r="G21" s="12"/>
      <c r="I21" s="11"/>
      <c r="J21" s="12"/>
    </row>
    <row r="22" spans="1:10" x14ac:dyDescent="0.25">
      <c r="A22" s="11"/>
      <c r="G22" s="12"/>
      <c r="I22" s="11"/>
      <c r="J22" s="12"/>
    </row>
    <row r="23" spans="1:10" x14ac:dyDescent="0.25">
      <c r="A23" s="11"/>
      <c r="G23" s="12"/>
      <c r="I23" s="11"/>
      <c r="J23" s="12"/>
    </row>
    <row r="24" spans="1:10" x14ac:dyDescent="0.25">
      <c r="A24" s="11"/>
      <c r="G24" s="12"/>
      <c r="I24" s="11"/>
      <c r="J24" s="12"/>
    </row>
    <row r="25" spans="1:10" x14ac:dyDescent="0.25">
      <c r="A25" s="11"/>
      <c r="G25" s="12"/>
      <c r="I25" s="11"/>
      <c r="J25" s="12"/>
    </row>
    <row r="26" spans="1:10" x14ac:dyDescent="0.25">
      <c r="A26" s="11"/>
      <c r="G26" s="12"/>
      <c r="I26" s="11"/>
      <c r="J26" s="12"/>
    </row>
    <row r="27" spans="1:10" x14ac:dyDescent="0.25">
      <c r="A27" s="11"/>
      <c r="G27" s="12"/>
      <c r="I27" s="11"/>
      <c r="J27" s="12"/>
    </row>
    <row r="28" spans="1:10" x14ac:dyDescent="0.25">
      <c r="A28" s="11"/>
      <c r="G28" s="12"/>
      <c r="I28" s="11"/>
      <c r="J28" s="12"/>
    </row>
    <row r="29" spans="1:10" x14ac:dyDescent="0.25">
      <c r="A29" s="11"/>
      <c r="G29" s="12"/>
      <c r="I29" s="11"/>
      <c r="J29" s="12"/>
    </row>
    <row r="30" spans="1:10" x14ac:dyDescent="0.25">
      <c r="A30" s="11"/>
      <c r="G30" s="12"/>
      <c r="I30" s="11"/>
      <c r="J30" s="12"/>
    </row>
    <row r="31" spans="1:10" x14ac:dyDescent="0.25">
      <c r="A31" s="11"/>
      <c r="G31" s="12"/>
      <c r="I31" s="11"/>
      <c r="J31" s="12"/>
    </row>
    <row r="32" spans="1:10" x14ac:dyDescent="0.25">
      <c r="A32" s="11"/>
      <c r="G32" s="12"/>
      <c r="I32" s="11"/>
      <c r="J32" s="12"/>
    </row>
    <row r="33" spans="1:10" x14ac:dyDescent="0.25">
      <c r="A33" s="11"/>
      <c r="G33" s="12"/>
      <c r="I33" s="11"/>
      <c r="J33" s="12"/>
    </row>
    <row r="34" spans="1:10" x14ac:dyDescent="0.25">
      <c r="A34" s="11"/>
      <c r="G34" s="12"/>
      <c r="I34" s="11"/>
      <c r="J34" s="12"/>
    </row>
    <row r="35" spans="1:10" x14ac:dyDescent="0.25">
      <c r="A35" s="11"/>
      <c r="G35" s="12"/>
      <c r="I35" s="11"/>
      <c r="J35" s="12"/>
    </row>
    <row r="36" spans="1:10" x14ac:dyDescent="0.25">
      <c r="A36" s="11"/>
      <c r="G36" s="12"/>
      <c r="I36" s="11"/>
      <c r="J36" s="12"/>
    </row>
    <row r="37" spans="1:10" x14ac:dyDescent="0.25">
      <c r="A37" s="11"/>
      <c r="G37" s="12"/>
      <c r="I37" s="11"/>
      <c r="J37" s="12"/>
    </row>
    <row r="38" spans="1:10" x14ac:dyDescent="0.25">
      <c r="A38" s="11"/>
      <c r="G38" s="12"/>
      <c r="I38" s="11"/>
      <c r="J38" s="12"/>
    </row>
    <row r="39" spans="1:10" x14ac:dyDescent="0.25">
      <c r="A39" s="11"/>
      <c r="G39" s="12"/>
      <c r="I39" s="11"/>
      <c r="J39" s="12"/>
    </row>
    <row r="40" spans="1:10" x14ac:dyDescent="0.25">
      <c r="A40" s="11"/>
      <c r="G40" s="12"/>
      <c r="I40" s="11"/>
      <c r="J40" s="12"/>
    </row>
    <row r="41" spans="1:10" x14ac:dyDescent="0.25">
      <c r="A41" s="11"/>
      <c r="G41" s="12"/>
      <c r="I41" s="11"/>
      <c r="J41" s="12"/>
    </row>
    <row r="42" spans="1:10" x14ac:dyDescent="0.25">
      <c r="A42" s="11"/>
      <c r="G42" s="12"/>
      <c r="I42" s="11"/>
      <c r="J42" s="12"/>
    </row>
    <row r="43" spans="1:10" x14ac:dyDescent="0.25">
      <c r="A43" s="11"/>
      <c r="G43" s="12"/>
      <c r="I43" s="11"/>
      <c r="J43" s="12"/>
    </row>
    <row r="44" spans="1:10" x14ac:dyDescent="0.25">
      <c r="A44" s="11"/>
      <c r="G44" s="12"/>
      <c r="I44" s="11"/>
      <c r="J44" s="12"/>
    </row>
    <row r="45" spans="1:10" x14ac:dyDescent="0.25">
      <c r="A45" s="11"/>
      <c r="G45" s="12"/>
      <c r="I45" s="11"/>
      <c r="J45" s="12"/>
    </row>
    <row r="46" spans="1:10" x14ac:dyDescent="0.25">
      <c r="A46" s="11"/>
      <c r="G46" s="12"/>
      <c r="I46" s="11"/>
      <c r="J46" s="12"/>
    </row>
    <row r="47" spans="1:10" x14ac:dyDescent="0.25">
      <c r="A47" s="11"/>
      <c r="G47" s="12"/>
      <c r="I47" s="11"/>
      <c r="J47" s="12"/>
    </row>
    <row r="48" spans="1:10" x14ac:dyDescent="0.25">
      <c r="A48" s="11"/>
      <c r="G48" s="12"/>
      <c r="I48" s="11"/>
      <c r="J48" s="12"/>
    </row>
    <row r="49" spans="1:10" x14ac:dyDescent="0.25">
      <c r="A49" s="11"/>
      <c r="G49" s="12"/>
      <c r="I49" s="11"/>
      <c r="J49" s="12"/>
    </row>
    <row r="50" spans="1:10" x14ac:dyDescent="0.25">
      <c r="A50" s="11"/>
      <c r="G50" s="12"/>
      <c r="I50" s="11"/>
      <c r="J50" s="12"/>
    </row>
    <row r="51" spans="1:10" x14ac:dyDescent="0.25">
      <c r="A51" s="11"/>
      <c r="G51" s="12"/>
      <c r="I51" s="11"/>
      <c r="J51" s="12"/>
    </row>
    <row r="52" spans="1:10" x14ac:dyDescent="0.25">
      <c r="A52" s="11"/>
      <c r="G52" s="12"/>
      <c r="I52" s="11"/>
      <c r="J52" s="12"/>
    </row>
    <row r="53" spans="1:10" x14ac:dyDescent="0.25">
      <c r="A53" s="11"/>
      <c r="G53" s="12"/>
      <c r="I53" s="11"/>
      <c r="J53" s="12"/>
    </row>
    <row r="54" spans="1:10" x14ac:dyDescent="0.25">
      <c r="A54" s="11"/>
      <c r="G54" s="12"/>
      <c r="I54" s="11"/>
      <c r="J54" s="12"/>
    </row>
    <row r="55" spans="1:10" x14ac:dyDescent="0.25">
      <c r="A55" s="11"/>
      <c r="G55" s="12"/>
      <c r="I55" s="11"/>
      <c r="J55" s="12"/>
    </row>
    <row r="56" spans="1:10" x14ac:dyDescent="0.25">
      <c r="A56" s="11"/>
      <c r="G56" s="12"/>
      <c r="I56" s="11"/>
      <c r="J56" s="12"/>
    </row>
    <row r="57" spans="1:10" x14ac:dyDescent="0.25">
      <c r="A57" s="11"/>
      <c r="G57" s="12"/>
      <c r="I57" s="11"/>
      <c r="J57" s="12"/>
    </row>
    <row r="58" spans="1:10" x14ac:dyDescent="0.25">
      <c r="A58" s="11"/>
      <c r="G58" s="12"/>
      <c r="I58" s="11"/>
      <c r="J58" s="12"/>
    </row>
    <row r="59" spans="1:10" x14ac:dyDescent="0.25">
      <c r="A59" s="11"/>
      <c r="G59" s="12"/>
      <c r="I59" s="11"/>
      <c r="J59" s="12"/>
    </row>
    <row r="60" spans="1:10" x14ac:dyDescent="0.25">
      <c r="A60" s="11"/>
      <c r="G60" s="12"/>
      <c r="I60" s="11"/>
      <c r="J60" s="12"/>
    </row>
    <row r="61" spans="1:10" x14ac:dyDescent="0.25">
      <c r="A61" s="11"/>
      <c r="G61" s="12"/>
      <c r="I61" s="11"/>
      <c r="J61" s="12"/>
    </row>
    <row r="62" spans="1:10" x14ac:dyDescent="0.25">
      <c r="A62" s="11"/>
      <c r="G62" s="12"/>
      <c r="I62" s="11"/>
      <c r="J62" s="12"/>
    </row>
    <row r="63" spans="1:10" x14ac:dyDescent="0.25">
      <c r="A63" s="11"/>
      <c r="G63" s="12"/>
      <c r="I63" s="11"/>
      <c r="J63" s="12"/>
    </row>
    <row r="64" spans="1:10" x14ac:dyDescent="0.25">
      <c r="A64" s="11"/>
      <c r="G64" s="12"/>
      <c r="I64" s="11"/>
      <c r="J64" s="12"/>
    </row>
    <row r="65" spans="1:10" x14ac:dyDescent="0.25">
      <c r="A65" s="11"/>
      <c r="G65" s="12"/>
      <c r="I65" s="11"/>
      <c r="J65" s="12"/>
    </row>
    <row r="66" spans="1:10" x14ac:dyDescent="0.25">
      <c r="A66" s="11"/>
      <c r="G66" s="12"/>
      <c r="I66" s="11"/>
      <c r="J66" s="12"/>
    </row>
    <row r="67" spans="1:10" x14ac:dyDescent="0.25">
      <c r="A67" s="11"/>
      <c r="G67" s="12"/>
      <c r="I67" s="11"/>
      <c r="J67" s="12"/>
    </row>
    <row r="68" spans="1:10" x14ac:dyDescent="0.25">
      <c r="A68" s="11"/>
      <c r="G68" s="12"/>
      <c r="I68" s="11"/>
      <c r="J68" s="12"/>
    </row>
    <row r="69" spans="1:10" x14ac:dyDescent="0.25">
      <c r="A69" s="11"/>
      <c r="G69" s="12"/>
      <c r="I69" s="11"/>
      <c r="J69" s="12"/>
    </row>
    <row r="70" spans="1:10" x14ac:dyDescent="0.25">
      <c r="A70" s="11"/>
      <c r="G70" s="12"/>
      <c r="I70" s="11"/>
      <c r="J70" s="12"/>
    </row>
    <row r="71" spans="1:10" x14ac:dyDescent="0.25">
      <c r="A71" s="11"/>
      <c r="G71" s="12"/>
      <c r="I71" s="11"/>
      <c r="J71" s="12"/>
    </row>
    <row r="72" spans="1:10" x14ac:dyDescent="0.25">
      <c r="A72" s="11"/>
      <c r="G72" s="12"/>
      <c r="I72" s="11"/>
      <c r="J72" s="12"/>
    </row>
    <row r="73" spans="1:10" x14ac:dyDescent="0.25">
      <c r="A73" s="11"/>
      <c r="G73" s="12"/>
      <c r="I73" s="11"/>
      <c r="J73" s="12"/>
    </row>
    <row r="74" spans="1:10" x14ac:dyDescent="0.25">
      <c r="A74" s="11"/>
      <c r="G74" s="12"/>
      <c r="I74" s="11"/>
      <c r="J74" s="12"/>
    </row>
    <row r="75" spans="1:10" x14ac:dyDescent="0.25">
      <c r="A75" s="11"/>
      <c r="G75" s="12"/>
      <c r="I75" s="11"/>
      <c r="J75" s="12"/>
    </row>
    <row r="76" spans="1:10" x14ac:dyDescent="0.25">
      <c r="A76" s="11"/>
      <c r="G76" s="12"/>
      <c r="I76" s="11"/>
      <c r="J76" s="12"/>
    </row>
    <row r="77" spans="1:10" x14ac:dyDescent="0.25">
      <c r="A77" s="11"/>
      <c r="G77" s="12"/>
      <c r="I77" s="11"/>
      <c r="J77" s="12"/>
    </row>
    <row r="78" spans="1:10" x14ac:dyDescent="0.25">
      <c r="A78" s="11"/>
      <c r="G78" s="12"/>
      <c r="I78" s="11"/>
      <c r="J78" s="12"/>
    </row>
    <row r="79" spans="1:10" x14ac:dyDescent="0.25">
      <c r="A79" s="11"/>
      <c r="G79" s="12"/>
      <c r="I79" s="11"/>
      <c r="J79" s="12"/>
    </row>
    <row r="80" spans="1:10" x14ac:dyDescent="0.25">
      <c r="A80" s="11"/>
      <c r="G80" s="12"/>
      <c r="I80" s="11"/>
      <c r="J80" s="12"/>
    </row>
    <row r="81" spans="1:10" x14ac:dyDescent="0.25">
      <c r="A81" s="11"/>
      <c r="G81" s="12"/>
      <c r="I81" s="11"/>
      <c r="J81" s="12"/>
    </row>
    <row r="82" spans="1:10" x14ac:dyDescent="0.25">
      <c r="A82" s="11"/>
      <c r="G82" s="12"/>
      <c r="I82" s="11"/>
      <c r="J82" s="12"/>
    </row>
    <row r="83" spans="1:10" x14ac:dyDescent="0.25">
      <c r="A83" s="11"/>
      <c r="G83" s="12"/>
      <c r="I83" s="11"/>
      <c r="J83" s="12"/>
    </row>
    <row r="84" spans="1:10" x14ac:dyDescent="0.25">
      <c r="A84" s="11"/>
      <c r="G84" s="12"/>
      <c r="I84" s="11"/>
      <c r="J84" s="12"/>
    </row>
    <row r="85" spans="1:10" x14ac:dyDescent="0.25">
      <c r="A85" s="11"/>
      <c r="G85" s="12"/>
      <c r="I85" s="11"/>
      <c r="J85" s="12"/>
    </row>
    <row r="86" spans="1:10" x14ac:dyDescent="0.25">
      <c r="A86" s="11"/>
      <c r="G86" s="12"/>
      <c r="I86" s="11"/>
      <c r="J86" s="12"/>
    </row>
    <row r="87" spans="1:10" x14ac:dyDescent="0.25">
      <c r="A87" s="11"/>
      <c r="G87" s="12"/>
      <c r="I87" s="11"/>
      <c r="J87" s="12"/>
    </row>
    <row r="88" spans="1:10" x14ac:dyDescent="0.25">
      <c r="A88" s="11"/>
      <c r="G88" s="12"/>
      <c r="I88" s="11"/>
      <c r="J88" s="12"/>
    </row>
    <row r="89" spans="1:10" x14ac:dyDescent="0.25">
      <c r="A89" s="11"/>
      <c r="G89" s="12"/>
      <c r="I89" s="11"/>
      <c r="J89" s="12"/>
    </row>
    <row r="90" spans="1:10" x14ac:dyDescent="0.25">
      <c r="A90" s="11"/>
      <c r="G90" s="12"/>
      <c r="I90" s="11"/>
      <c r="J90" s="12"/>
    </row>
    <row r="91" spans="1:10" x14ac:dyDescent="0.25">
      <c r="A91" s="11"/>
      <c r="G91" s="12"/>
      <c r="I91" s="11"/>
      <c r="J91" s="12"/>
    </row>
    <row r="92" spans="1:10" x14ac:dyDescent="0.25">
      <c r="A92" s="11"/>
      <c r="G92" s="12"/>
      <c r="I92" s="11"/>
      <c r="J92" s="12"/>
    </row>
    <row r="93" spans="1:10" x14ac:dyDescent="0.25">
      <c r="A93" s="11"/>
      <c r="G93" s="12"/>
      <c r="I93" s="11"/>
      <c r="J93" s="12"/>
    </row>
    <row r="94" spans="1:10" x14ac:dyDescent="0.25">
      <c r="A94" s="11"/>
      <c r="G94" s="12"/>
      <c r="I94" s="11"/>
      <c r="J94" s="12"/>
    </row>
    <row r="95" spans="1:10" x14ac:dyDescent="0.25">
      <c r="A95" s="11"/>
      <c r="G95" s="12"/>
      <c r="I95" s="11"/>
      <c r="J95" s="12"/>
    </row>
    <row r="96" spans="1:10" x14ac:dyDescent="0.25">
      <c r="A96" s="11"/>
      <c r="G96" s="12"/>
      <c r="I96" s="11"/>
      <c r="J96" s="12"/>
    </row>
    <row r="97" spans="1:10" x14ac:dyDescent="0.25">
      <c r="A97" s="11"/>
      <c r="G97" s="12"/>
      <c r="I97" s="11"/>
      <c r="J97" s="12"/>
    </row>
    <row r="98" spans="1:10" x14ac:dyDescent="0.25">
      <c r="A98" s="11"/>
      <c r="G98" s="12"/>
      <c r="I98" s="11"/>
      <c r="J98" s="12"/>
    </row>
    <row r="99" spans="1:10" x14ac:dyDescent="0.25">
      <c r="A99" s="11"/>
      <c r="G99" s="12"/>
      <c r="I99" s="11"/>
      <c r="J99" s="12"/>
    </row>
    <row r="100" spans="1:10" x14ac:dyDescent="0.25">
      <c r="A100" s="11"/>
      <c r="G100" s="12"/>
      <c r="I100" s="11"/>
      <c r="J100" s="12"/>
    </row>
    <row r="101" spans="1:10" x14ac:dyDescent="0.25">
      <c r="A101" s="11"/>
      <c r="G101" s="12"/>
      <c r="I101" s="11"/>
      <c r="J101" s="12"/>
    </row>
    <row r="102" spans="1:10" x14ac:dyDescent="0.25">
      <c r="A102" s="11"/>
      <c r="G102" s="12"/>
      <c r="I102" s="11"/>
      <c r="J102" s="12"/>
    </row>
    <row r="103" spans="1:10" x14ac:dyDescent="0.25">
      <c r="A103" s="11"/>
      <c r="G103" s="12"/>
      <c r="I103" s="11"/>
      <c r="J103" s="12"/>
    </row>
    <row r="104" spans="1:10" x14ac:dyDescent="0.25">
      <c r="A104" s="11"/>
      <c r="G104" s="12"/>
      <c r="I104" s="11"/>
      <c r="J104" s="12"/>
    </row>
    <row r="105" spans="1:10" x14ac:dyDescent="0.25">
      <c r="A105" s="11"/>
      <c r="G105" s="12"/>
      <c r="I105" s="11"/>
      <c r="J105" s="12"/>
    </row>
    <row r="106" spans="1:10" x14ac:dyDescent="0.25">
      <c r="A106" s="11"/>
      <c r="G106" s="12"/>
      <c r="I106" s="11"/>
      <c r="J106" s="12"/>
    </row>
    <row r="107" spans="1:10" x14ac:dyDescent="0.25">
      <c r="A107" s="11"/>
      <c r="G107" s="12"/>
      <c r="I107" s="11"/>
      <c r="J107" s="12"/>
    </row>
    <row r="108" spans="1:10" x14ac:dyDescent="0.25">
      <c r="A108" s="11"/>
      <c r="G108" s="12"/>
      <c r="I108" s="11"/>
      <c r="J108" s="12"/>
    </row>
    <row r="109" spans="1:10" x14ac:dyDescent="0.25">
      <c r="A109" s="11"/>
      <c r="G109" s="12"/>
      <c r="I109" s="11"/>
      <c r="J109" s="12"/>
    </row>
    <row r="110" spans="1:10" x14ac:dyDescent="0.25">
      <c r="A110" s="11"/>
      <c r="G110" s="12"/>
      <c r="I110" s="11"/>
      <c r="J110" s="12"/>
    </row>
    <row r="111" spans="1:10" x14ac:dyDescent="0.25">
      <c r="A111" s="11"/>
      <c r="G111" s="12"/>
      <c r="I111" s="11"/>
      <c r="J111" s="12"/>
    </row>
    <row r="112" spans="1:10" x14ac:dyDescent="0.25">
      <c r="A112" s="11"/>
      <c r="G112" s="12"/>
      <c r="I112" s="11"/>
      <c r="J112" s="12"/>
    </row>
    <row r="113" spans="1:10" x14ac:dyDescent="0.25">
      <c r="A113" s="11"/>
      <c r="G113" s="12"/>
      <c r="I113" s="11"/>
      <c r="J113" s="12"/>
    </row>
    <row r="114" spans="1:10" x14ac:dyDescent="0.25">
      <c r="A114" s="11"/>
      <c r="G114" s="12"/>
      <c r="I114" s="11"/>
      <c r="J114" s="12"/>
    </row>
    <row r="115" spans="1:10" x14ac:dyDescent="0.25">
      <c r="A115" s="11"/>
      <c r="G115" s="12"/>
      <c r="I115" s="11"/>
      <c r="J115" s="12"/>
    </row>
    <row r="116" spans="1:10" x14ac:dyDescent="0.25">
      <c r="A116" s="11"/>
      <c r="G116" s="12"/>
      <c r="I116" s="11"/>
      <c r="J116" s="12"/>
    </row>
    <row r="117" spans="1:10" x14ac:dyDescent="0.25">
      <c r="A117" s="11"/>
      <c r="G117" s="12"/>
      <c r="I117" s="11"/>
      <c r="J117" s="12"/>
    </row>
    <row r="118" spans="1:10" x14ac:dyDescent="0.25">
      <c r="A118" s="11"/>
      <c r="G118" s="12"/>
      <c r="I118" s="11"/>
      <c r="J118" s="12"/>
    </row>
    <row r="119" spans="1:10" x14ac:dyDescent="0.25">
      <c r="A119" s="11"/>
      <c r="G119" s="12"/>
      <c r="I119" s="11"/>
      <c r="J119" s="12"/>
    </row>
    <row r="120" spans="1:10" x14ac:dyDescent="0.25">
      <c r="A120" s="11"/>
      <c r="G120" s="12"/>
      <c r="I120" s="11"/>
      <c r="J120" s="12"/>
    </row>
    <row r="121" spans="1:10" x14ac:dyDescent="0.25">
      <c r="A121" s="11"/>
      <c r="G121" s="12"/>
      <c r="I121" s="11"/>
      <c r="J121" s="12"/>
    </row>
    <row r="122" spans="1:10" x14ac:dyDescent="0.25">
      <c r="A122" s="11"/>
      <c r="G122" s="12"/>
      <c r="I122" s="11"/>
      <c r="J122" s="12"/>
    </row>
    <row r="123" spans="1:10" x14ac:dyDescent="0.25">
      <c r="A123" s="11"/>
      <c r="G123" s="12"/>
      <c r="I123" s="11"/>
      <c r="J123" s="12"/>
    </row>
    <row r="124" spans="1:10" x14ac:dyDescent="0.25">
      <c r="A124" s="11"/>
      <c r="G124" s="12"/>
      <c r="I124" s="11"/>
      <c r="J124" s="12"/>
    </row>
    <row r="125" spans="1:10" x14ac:dyDescent="0.25">
      <c r="A125" s="11"/>
      <c r="G125" s="12"/>
      <c r="I125" s="11"/>
      <c r="J125" s="12"/>
    </row>
    <row r="126" spans="1:10" x14ac:dyDescent="0.25">
      <c r="A126" s="11"/>
      <c r="G126" s="12"/>
      <c r="I126" s="11"/>
      <c r="J126" s="12"/>
    </row>
    <row r="127" spans="1:10" x14ac:dyDescent="0.25">
      <c r="A127" s="11"/>
      <c r="G127" s="12"/>
      <c r="I127" s="11"/>
      <c r="J127" s="12"/>
    </row>
    <row r="128" spans="1:10" x14ac:dyDescent="0.25">
      <c r="A128" s="11"/>
      <c r="G128" s="12"/>
      <c r="I128" s="11"/>
      <c r="J128" s="12"/>
    </row>
    <row r="129" spans="1:10" x14ac:dyDescent="0.25">
      <c r="A129" s="11"/>
      <c r="G129" s="12"/>
      <c r="I129" s="11"/>
      <c r="J129" s="12"/>
    </row>
    <row r="130" spans="1:10" x14ac:dyDescent="0.25">
      <c r="A130" s="11"/>
      <c r="G130" s="12"/>
      <c r="I130" s="11"/>
      <c r="J130" s="12"/>
    </row>
    <row r="131" spans="1:10" x14ac:dyDescent="0.25">
      <c r="A131" s="11"/>
      <c r="G131" s="12"/>
      <c r="I131" s="11"/>
      <c r="J131" s="12"/>
    </row>
    <row r="132" spans="1:10" x14ac:dyDescent="0.25">
      <c r="A132" s="11"/>
      <c r="G132" s="12"/>
      <c r="I132" s="11"/>
      <c r="J132" s="12"/>
    </row>
    <row r="133" spans="1:10" x14ac:dyDescent="0.25">
      <c r="A133" s="11"/>
      <c r="G133" s="12"/>
      <c r="I133" s="11"/>
      <c r="J133" s="12"/>
    </row>
    <row r="134" spans="1:10" x14ac:dyDescent="0.25">
      <c r="A134" s="11"/>
      <c r="G134" s="12"/>
      <c r="I134" s="11"/>
      <c r="J134" s="12"/>
    </row>
    <row r="135" spans="1:10" x14ac:dyDescent="0.25">
      <c r="A135" s="11"/>
      <c r="G135" s="12"/>
      <c r="I135" s="11"/>
      <c r="J135" s="12"/>
    </row>
    <row r="136" spans="1:10" x14ac:dyDescent="0.25">
      <c r="A136" s="11"/>
      <c r="G136" s="12"/>
      <c r="I136" s="11"/>
      <c r="J136" s="12"/>
    </row>
    <row r="137" spans="1:10" x14ac:dyDescent="0.25">
      <c r="A137" s="11"/>
      <c r="G137" s="12"/>
      <c r="I137" s="11"/>
      <c r="J137" s="12"/>
    </row>
    <row r="138" spans="1:10" x14ac:dyDescent="0.25">
      <c r="A138" s="11"/>
      <c r="G138" s="12"/>
      <c r="I138" s="11"/>
      <c r="J138" s="12"/>
    </row>
    <row r="139" spans="1:10" x14ac:dyDescent="0.25">
      <c r="A139" s="11"/>
      <c r="G139" s="12"/>
      <c r="I139" s="11"/>
      <c r="J139" s="12"/>
    </row>
    <row r="140" spans="1:10" x14ac:dyDescent="0.25">
      <c r="A140" s="11"/>
      <c r="G140" s="12"/>
      <c r="I140" s="11"/>
      <c r="J140" s="12"/>
    </row>
    <row r="141" spans="1:10" x14ac:dyDescent="0.25">
      <c r="A141" s="11"/>
      <c r="G141" s="12"/>
      <c r="I141" s="11"/>
      <c r="J141" s="12"/>
    </row>
    <row r="142" spans="1:10" x14ac:dyDescent="0.25">
      <c r="A142" s="11"/>
      <c r="G142" s="12"/>
      <c r="I142" s="11"/>
      <c r="J142" s="12"/>
    </row>
    <row r="143" spans="1:10" x14ac:dyDescent="0.25">
      <c r="A143" s="11"/>
      <c r="G143" s="12"/>
      <c r="I143" s="11"/>
      <c r="J143" s="12"/>
    </row>
    <row r="144" spans="1:10" x14ac:dyDescent="0.25">
      <c r="A144" s="11"/>
      <c r="G144" s="12"/>
      <c r="I144" s="11"/>
      <c r="J144" s="12"/>
    </row>
    <row r="145" spans="1:10" x14ac:dyDescent="0.25">
      <c r="A145" s="11"/>
      <c r="G145" s="12"/>
      <c r="I145" s="11"/>
      <c r="J145" s="12"/>
    </row>
    <row r="146" spans="1:10" x14ac:dyDescent="0.25">
      <c r="A146" s="11"/>
      <c r="G146" s="12"/>
      <c r="I146" s="11"/>
      <c r="J146" s="12"/>
    </row>
    <row r="147" spans="1:10" x14ac:dyDescent="0.25">
      <c r="A147" s="11"/>
      <c r="G147" s="12"/>
      <c r="I147" s="11"/>
      <c r="J147" s="12"/>
    </row>
    <row r="148" spans="1:10" x14ac:dyDescent="0.25">
      <c r="A148" s="11"/>
      <c r="G148" s="12"/>
      <c r="I148" s="11"/>
      <c r="J148" s="12"/>
    </row>
    <row r="149" spans="1:10" x14ac:dyDescent="0.25">
      <c r="A149" s="11"/>
      <c r="G149" s="12"/>
      <c r="I149" s="11"/>
      <c r="J149" s="12"/>
    </row>
    <row r="150" spans="1:10" x14ac:dyDescent="0.25">
      <c r="A150" s="11"/>
      <c r="G150" s="12"/>
      <c r="I150" s="11"/>
      <c r="J150" s="12"/>
    </row>
    <row r="151" spans="1:10" x14ac:dyDescent="0.25">
      <c r="A151" s="11"/>
      <c r="G151" s="12"/>
      <c r="I151" s="11"/>
      <c r="J151" s="12"/>
    </row>
    <row r="152" spans="1:10" x14ac:dyDescent="0.25">
      <c r="A152" s="11"/>
      <c r="G152" s="12"/>
      <c r="I152" s="11"/>
      <c r="J152" s="12"/>
    </row>
    <row r="153" spans="1:10" x14ac:dyDescent="0.25">
      <c r="A153" s="11"/>
      <c r="G153" s="12"/>
      <c r="I153" s="11"/>
      <c r="J153" s="12"/>
    </row>
    <row r="154" spans="1:10" x14ac:dyDescent="0.25">
      <c r="A154" s="11"/>
      <c r="G154" s="12"/>
      <c r="I154" s="11"/>
      <c r="J154" s="12"/>
    </row>
    <row r="155" spans="1:10" x14ac:dyDescent="0.25">
      <c r="A155" s="11"/>
      <c r="G155" s="12"/>
      <c r="I155" s="11"/>
      <c r="J155" s="12"/>
    </row>
    <row r="156" spans="1:10" x14ac:dyDescent="0.25">
      <c r="A156" s="11"/>
      <c r="G156" s="12"/>
      <c r="I156" s="11"/>
      <c r="J156" s="12"/>
    </row>
    <row r="157" spans="1:10" x14ac:dyDescent="0.25">
      <c r="A157" s="11"/>
      <c r="G157" s="12"/>
      <c r="I157" s="11"/>
      <c r="J157" s="12"/>
    </row>
    <row r="158" spans="1:10" x14ac:dyDescent="0.25">
      <c r="A158" s="11"/>
      <c r="G158" s="12"/>
      <c r="I158" s="11"/>
      <c r="J158" s="12"/>
    </row>
    <row r="159" spans="1:10" x14ac:dyDescent="0.25">
      <c r="A159" s="11"/>
      <c r="G159" s="12"/>
      <c r="I159" s="11"/>
      <c r="J159" s="12"/>
    </row>
    <row r="160" spans="1:10" x14ac:dyDescent="0.25">
      <c r="A160" s="11"/>
      <c r="G160" s="12"/>
      <c r="I160" s="11"/>
      <c r="J160" s="12"/>
    </row>
    <row r="161" spans="1:10" x14ac:dyDescent="0.25">
      <c r="A161" s="11"/>
      <c r="G161" s="12"/>
      <c r="I161" s="11"/>
      <c r="J161" s="12"/>
    </row>
    <row r="162" spans="1:10" x14ac:dyDescent="0.25">
      <c r="A162" s="11"/>
      <c r="G162" s="12"/>
      <c r="I162" s="11"/>
      <c r="J162" s="12"/>
    </row>
    <row r="163" spans="1:10" x14ac:dyDescent="0.25">
      <c r="A163" s="11"/>
      <c r="G163" s="12"/>
      <c r="I163" s="11"/>
      <c r="J163" s="12"/>
    </row>
    <row r="164" spans="1:10" x14ac:dyDescent="0.25">
      <c r="A164" s="11"/>
      <c r="G164" s="12"/>
      <c r="I164" s="11"/>
      <c r="J164" s="12"/>
    </row>
    <row r="165" spans="1:10" x14ac:dyDescent="0.25">
      <c r="A165" s="11"/>
      <c r="G165" s="12"/>
      <c r="I165" s="11"/>
      <c r="J165" s="12"/>
    </row>
    <row r="166" spans="1:10" x14ac:dyDescent="0.25">
      <c r="A166" s="11"/>
      <c r="G166" s="12"/>
      <c r="I166" s="11"/>
      <c r="J166" s="12"/>
    </row>
    <row r="167" spans="1:10" x14ac:dyDescent="0.25">
      <c r="A167" s="11"/>
      <c r="G167" s="12"/>
      <c r="I167" s="11"/>
      <c r="J167" s="12"/>
    </row>
    <row r="168" spans="1:10" x14ac:dyDescent="0.25">
      <c r="A168" s="11"/>
      <c r="G168" s="12"/>
      <c r="I168" s="11"/>
      <c r="J168" s="12"/>
    </row>
    <row r="169" spans="1:10" x14ac:dyDescent="0.25">
      <c r="A169" s="11"/>
      <c r="G169" s="12"/>
      <c r="I169" s="11"/>
      <c r="J169" s="12"/>
    </row>
    <row r="170" spans="1:10" x14ac:dyDescent="0.25">
      <c r="A170" s="11"/>
      <c r="G170" s="12"/>
      <c r="I170" s="11"/>
      <c r="J170" s="12"/>
    </row>
    <row r="171" spans="1:10" x14ac:dyDescent="0.25">
      <c r="A171" s="11"/>
      <c r="G171" s="12"/>
      <c r="I171" s="11"/>
      <c r="J171" s="12"/>
    </row>
    <row r="172" spans="1:10" x14ac:dyDescent="0.25">
      <c r="A172" s="11"/>
      <c r="G172" s="12"/>
      <c r="I172" s="11"/>
      <c r="J172" s="12"/>
    </row>
    <row r="173" spans="1:10" x14ac:dyDescent="0.25">
      <c r="A173" s="11"/>
      <c r="G173" s="12"/>
      <c r="I173" s="11"/>
      <c r="J173" s="12"/>
    </row>
    <row r="174" spans="1:10" x14ac:dyDescent="0.25">
      <c r="A174" s="11"/>
      <c r="G174" s="12"/>
      <c r="I174" s="11"/>
      <c r="J174" s="12"/>
    </row>
    <row r="175" spans="1:10" x14ac:dyDescent="0.25">
      <c r="A175" s="11"/>
      <c r="G175" s="12"/>
      <c r="I175" s="11"/>
      <c r="J175" s="12"/>
    </row>
    <row r="176" spans="1:10" x14ac:dyDescent="0.25">
      <c r="A176" s="11"/>
      <c r="G176" s="12"/>
      <c r="I176" s="11"/>
      <c r="J176" s="12"/>
    </row>
    <row r="177" spans="1:10" x14ac:dyDescent="0.25">
      <c r="A177" s="11"/>
      <c r="G177" s="12"/>
      <c r="I177" s="11"/>
      <c r="J177" s="12"/>
    </row>
    <row r="178" spans="1:10" x14ac:dyDescent="0.25">
      <c r="A178" s="11"/>
      <c r="G178" s="12"/>
      <c r="I178" s="11"/>
      <c r="J178" s="12"/>
    </row>
    <row r="179" spans="1:10" x14ac:dyDescent="0.25">
      <c r="A179" s="11"/>
      <c r="G179" s="12"/>
      <c r="I179" s="11"/>
      <c r="J179" s="12"/>
    </row>
    <row r="180" spans="1:10" x14ac:dyDescent="0.25">
      <c r="A180" s="11"/>
      <c r="G180" s="12"/>
      <c r="I180" s="11"/>
      <c r="J180" s="12"/>
    </row>
    <row r="181" spans="1:10" x14ac:dyDescent="0.25">
      <c r="A181" s="11"/>
      <c r="G181" s="12"/>
      <c r="I181" s="11"/>
      <c r="J181" s="12"/>
    </row>
    <row r="182" spans="1:10" x14ac:dyDescent="0.25">
      <c r="A182" s="11"/>
      <c r="G182" s="12"/>
      <c r="I182" s="11"/>
      <c r="J182" s="12"/>
    </row>
    <row r="183" spans="1:10" x14ac:dyDescent="0.25">
      <c r="A183" s="11"/>
      <c r="G183" s="12"/>
      <c r="I183" s="11"/>
      <c r="J183" s="12"/>
    </row>
    <row r="184" spans="1:10" x14ac:dyDescent="0.25">
      <c r="A184" s="11"/>
      <c r="G184" s="12"/>
      <c r="I184" s="11"/>
      <c r="J184" s="12"/>
    </row>
    <row r="185" spans="1:10" x14ac:dyDescent="0.25">
      <c r="A185" s="11"/>
      <c r="G185" s="12"/>
      <c r="I185" s="11"/>
      <c r="J185" s="12"/>
    </row>
    <row r="186" spans="1:10" x14ac:dyDescent="0.25">
      <c r="A186" s="11"/>
      <c r="G186" s="12"/>
      <c r="I186" s="11"/>
      <c r="J186" s="12"/>
    </row>
    <row r="187" spans="1:10" x14ac:dyDescent="0.25">
      <c r="A187" s="11"/>
      <c r="G187" s="12"/>
      <c r="I187" s="11"/>
      <c r="J187" s="12"/>
    </row>
    <row r="188" spans="1:10" x14ac:dyDescent="0.25">
      <c r="A188" s="11"/>
      <c r="G188" s="12"/>
      <c r="I188" s="11"/>
      <c r="J188" s="12"/>
    </row>
    <row r="189" spans="1:10" x14ac:dyDescent="0.25">
      <c r="A189" s="11"/>
      <c r="G189" s="12"/>
      <c r="I189" s="11"/>
      <c r="J189" s="12"/>
    </row>
    <row r="190" spans="1:10" x14ac:dyDescent="0.25">
      <c r="A190" s="11"/>
      <c r="G190" s="12"/>
      <c r="I190" s="11"/>
      <c r="J190" s="12"/>
    </row>
    <row r="191" spans="1:10" x14ac:dyDescent="0.25">
      <c r="A191" s="11"/>
      <c r="G191" s="12"/>
      <c r="I191" s="11"/>
      <c r="J191" s="12"/>
    </row>
    <row r="192" spans="1:10" x14ac:dyDescent="0.25">
      <c r="A192" s="11"/>
      <c r="G192" s="12"/>
      <c r="I192" s="11"/>
      <c r="J192" s="12"/>
    </row>
    <row r="193" spans="1:10" x14ac:dyDescent="0.25">
      <c r="A193" s="11"/>
      <c r="G193" s="12"/>
      <c r="I193" s="11"/>
      <c r="J193" s="12"/>
    </row>
    <row r="194" spans="1:10" x14ac:dyDescent="0.25">
      <c r="A194" s="11"/>
      <c r="G194" s="12"/>
      <c r="I194" s="11"/>
      <c r="J194" s="12"/>
    </row>
    <row r="195" spans="1:10" x14ac:dyDescent="0.25">
      <c r="A195" s="11"/>
      <c r="G195" s="12"/>
      <c r="I195" s="11"/>
      <c r="J195" s="12"/>
    </row>
    <row r="196" spans="1:10" x14ac:dyDescent="0.25">
      <c r="A196" s="11"/>
      <c r="G196" s="12"/>
      <c r="I196" s="11"/>
      <c r="J196" s="12"/>
    </row>
    <row r="197" spans="1:10" x14ac:dyDescent="0.25">
      <c r="A197" s="11"/>
      <c r="G197" s="12"/>
      <c r="I197" s="11"/>
      <c r="J197" s="12"/>
    </row>
    <row r="198" spans="1:10" x14ac:dyDescent="0.25">
      <c r="A198" s="11"/>
      <c r="G198" s="12"/>
      <c r="I198" s="11"/>
      <c r="J198" s="12"/>
    </row>
    <row r="199" spans="1:10" x14ac:dyDescent="0.25">
      <c r="A199" s="11"/>
      <c r="G199" s="12"/>
      <c r="I199" s="11"/>
      <c r="J199" s="12"/>
    </row>
    <row r="200" spans="1:10" x14ac:dyDescent="0.25">
      <c r="A200" s="11"/>
      <c r="G200" s="12"/>
      <c r="I200" s="11"/>
      <c r="J200" s="12"/>
    </row>
    <row r="201" spans="1:10" x14ac:dyDescent="0.25">
      <c r="A201" s="11"/>
      <c r="G201" s="12"/>
      <c r="I201" s="11"/>
      <c r="J201" s="12"/>
    </row>
  </sheetData>
  <autoFilter ref="A1:J1"/>
  <conditionalFormatting sqref="I2:I201">
    <cfRule type="expression" dxfId="0" priority="1">
      <formula>AND(I2&lt;&gt;"",I2&lt;TODAY(),NOT(OR($H2="Won",$H2="Lost",$H2="Written off")))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edicare, Medicaid, Blue Cross, Aetna, UnitedHealthcare, Cigna" sqref="D2:D201">
      <formula1>"Medicare,Medicaid,Blue Cross,Aetna,UnitedHealthcare,Cigna"</formula1>
    </dataValidation>
    <dataValidation type="list" allowBlank="1" showErrorMessage="1" errorTitle="Pick from the list" error="Choose one of: Eligibility, Authorization, Coding, Timely filing, Duplicate, Medical necessity, Missing info" sqref="F2:F201">
      <formula1>"Eligibility,Authorization,Coding,Timely filing,Duplicate,Medical necessity,Missing info"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Not started, Corrected and resubmitted, Appeal sent, Won, Lost, Written off" sqref="H2:H201">
      <formula1>"Not started,Corrected and resubmitted,Appeal sent,Won,Lost,Written off"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decimal" operator="greaterThanOrEqual" allowBlank="1" showErrorMessage="1" errorTitle="Number expected" error="Enter a number." sqref="J2:J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53</v>
      </c>
      <c r="B1" s="13" t="s">
        <v>54</v>
      </c>
      <c r="C1" s="13" t="s">
        <v>55</v>
      </c>
    </row>
    <row r="2" spans="1:3" x14ac:dyDescent="0.25">
      <c r="A2" s="14" t="s">
        <v>56</v>
      </c>
      <c r="B2" s="15"/>
      <c r="C2" s="15"/>
    </row>
    <row r="3" spans="1:2" x14ac:dyDescent="0.25">
      <c r="A3" t="s">
        <v>57</v>
      </c>
      <c r="B3" s="16">
        <f>SUM('Denials'!$G$2:$G$201)</f>
        <v>4360</v>
      </c>
    </row>
    <row r="4" spans="1:2" x14ac:dyDescent="0.25">
      <c r="A4" t="s">
        <v>22</v>
      </c>
      <c r="B4" s="16">
        <f>SUM('Denials'!$J$2:$J$201)</f>
        <v>1890</v>
      </c>
    </row>
    <row r="5" spans="1:2" x14ac:dyDescent="0.25">
      <c r="A5" t="s">
        <v>58</v>
      </c>
      <c r="B5" s="17">
        <f>IFERROR(('By reason'!$B$4/'By reason'!$B$3),0)</f>
        <v>0.4334862385321101</v>
      </c>
    </row>
    <row r="6" spans="1:3" x14ac:dyDescent="0.25">
      <c r="A6" s="14" t="s">
        <v>59</v>
      </c>
      <c r="B6" s="15"/>
      <c r="C6" s="15"/>
    </row>
    <row r="7" spans="1:2" x14ac:dyDescent="0.25">
      <c r="A7" t="s">
        <v>60</v>
      </c>
      <c r="B7" s="18">
        <f>COUNTIF('Denials'!$F$2:$F$201,"Authorization")</f>
        <v>1</v>
      </c>
    </row>
    <row r="8" spans="1:2" x14ac:dyDescent="0.25">
      <c r="A8" t="s">
        <v>61</v>
      </c>
      <c r="B8" s="18">
        <f>COUNTIF('Denials'!$F$2:$F$201,"Eligibility")</f>
        <v>1</v>
      </c>
    </row>
    <row r="9" spans="1:2" x14ac:dyDescent="0.25">
      <c r="A9" t="s">
        <v>62</v>
      </c>
      <c r="B9" s="18">
        <f>COUNTIF('Denials'!$F$2:$F$201,"Coding")</f>
        <v>0</v>
      </c>
    </row>
    <row r="10" spans="1:2" x14ac:dyDescent="0.25">
      <c r="A10" t="s">
        <v>63</v>
      </c>
      <c r="B10" s="18">
        <f>COUNTIF('Denials'!$F$2:$F$201,"Missing info")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Denials</vt:lpstr>
      <vt:lpstr>By reason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