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nu" state="visible" r:id="rId5"/>
    <sheet sheetId="3" name="Price" state="visible" r:id="rId6"/>
  </sheets>
  <calcPr calcId="171027" fullCalcOnLoad="1"/>
</workbook>
</file>

<file path=xl/sharedStrings.xml><?xml version="1.0" encoding="utf-8"?>
<sst xmlns="http://schemas.openxmlformats.org/spreadsheetml/2006/main" count="46" uniqueCount="44">
  <si>
    <t>Personal Chef Pricing Calculator</t>
  </si>
  <si>
    <t>A free pricing calculator for personal chefs: roll up food and labor, add markup, and price per guest or job in Google Sheets or Excel.</t>
  </si>
  <si>
    <t>Quick start</t>
  </si>
  <si>
    <t>Open the Menu tab and replace the sample rows with your own — one row per entry. Formulas fill in automatically for new rows.</t>
  </si>
  <si>
    <t>Cost each dish per guest, set the guest count and hours, and the quote builds itself; most chefs show per-guest pricing.</t>
  </si>
  <si>
    <t>Count every hour: shopping, prep, service and cleanup.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</si>
  <si>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</si>
  <si>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</si>
  <si>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</si>
  <si>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</si>
  <si>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</si>
  <si>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</si>
  <si>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</si>
  <si>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Course</t>
  </si>
  <si>
    <t>Dish</t>
  </si>
  <si>
    <t>Food cost per guest</t>
  </si>
  <si>
    <t>Food cost total</t>
  </si>
  <si>
    <t>Starter</t>
  </si>
  <si>
    <t>Seared scallops, citrus beurre blanc</t>
  </si>
  <si>
    <t>Salad</t>
  </si>
  <si>
    <t>Little gem, shaved fennel, parmesan</t>
  </si>
  <si>
    <t>Main</t>
  </si>
  <si>
    <t>Filet mignon, red wine jus</t>
  </si>
  <si>
    <t>Side</t>
  </si>
  <si>
    <t>Potato gratin</t>
  </si>
  <si>
    <t>Charred broccolini</t>
  </si>
  <si>
    <t>Dessert</t>
  </si>
  <si>
    <t>Chocolate pot de creme</t>
  </si>
  <si>
    <t>Item</t>
  </si>
  <si>
    <t>Value</t>
  </si>
  <si>
    <t>Notes</t>
  </si>
  <si>
    <t>Event</t>
  </si>
  <si>
    <t>Anniversary dinner, 8 guests</t>
  </si>
  <si>
    <t>Guests</t>
  </si>
  <si>
    <t>Chef hours (shop, prep, service, cleanup)</t>
  </si>
  <si>
    <t>Hourly rate</t>
  </si>
  <si>
    <t>Travel and rentals</t>
  </si>
  <si>
    <t>Food markup</t>
  </si>
  <si>
    <t>For shopping time and specialty sourcing.</t>
  </si>
  <si>
    <t>Quote</t>
  </si>
  <si>
    <t>Food</t>
  </si>
  <si>
    <t>Labor</t>
  </si>
  <si>
    <t>Total</t>
  </si>
  <si>
    <t>Per 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</si>
</sst>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22" customWidth="1"/>
    <col min="4" max="4" width="18" customWidth="1"/>
  </cols>
  <sheetData>
    <row r="1" ht="22" customHeight="1" spans="1:4" x14ac:dyDescent="0.25">
      <c r="A1" s="10" t="s">
        <v>13</v>
      </c>
      <c r="B1" s="10" t="s">
        <v>14</v>
      </c>
      <c r="C1" s="10" t="s">
        <v>15</v>
      </c>
      <c r="D1" s="10" t="s">
        <v>16</v>
      </c>
    </row>
    <row r="2" spans="1:4" x14ac:dyDescent="0.25">
      <c r="A2" t="s">
        <v>17</v>
      </c>
      <c r="B2" t="s">
        <v>18</v>
      </c>
      <c r="C2" s="11">
        <v>9.5</v>
      </c>
      <c r="D2" s="12">
        <f>IF($A2="","",(C2*'Price'!$B$4))</f>
        <v>76</v>
      </c>
    </row>
    <row r="3" spans="1:4" x14ac:dyDescent="0.25">
      <c r="A3" t="s">
        <v>19</v>
      </c>
      <c r="B3" t="s">
        <v>20</v>
      </c>
      <c r="C3" s="11">
        <v>2.8</v>
      </c>
      <c r="D3" s="12">
        <f>IF($A3="","",(C3*'Price'!$B$4))</f>
        <v>22.4</v>
      </c>
    </row>
    <row r="4" spans="1:4" x14ac:dyDescent="0.25">
      <c r="A4" t="s">
        <v>21</v>
      </c>
      <c r="B4" t="s">
        <v>22</v>
      </c>
      <c r="C4" s="11">
        <v>18</v>
      </c>
      <c r="D4" s="12">
        <f>IF($A4="","",(C4*'Price'!$B$4))</f>
        <v>144</v>
      </c>
    </row>
    <row r="5" spans="1:4" x14ac:dyDescent="0.25">
      <c r="A5" t="s">
        <v>23</v>
      </c>
      <c r="B5" t="s">
        <v>24</v>
      </c>
      <c r="C5" s="11">
        <v>1.9</v>
      </c>
      <c r="D5" s="12">
        <f>IF($A5="","",(C5*'Price'!$B$4))</f>
        <v>15.2</v>
      </c>
    </row>
    <row r="6" spans="1:4" x14ac:dyDescent="0.25">
      <c r="A6" t="s">
        <v>23</v>
      </c>
      <c r="B6" t="s">
        <v>25</v>
      </c>
      <c r="C6" s="11">
        <v>1.6</v>
      </c>
      <c r="D6" s="12">
        <f>IF($A6="","",(C6*'Price'!$B$4))</f>
        <v>12.8</v>
      </c>
    </row>
    <row r="7" spans="1:4" x14ac:dyDescent="0.25">
      <c r="A7" t="s">
        <v>26</v>
      </c>
      <c r="B7" t="s">
        <v>27</v>
      </c>
      <c r="C7" s="11">
        <v>2.4</v>
      </c>
      <c r="D7" s="12">
        <f>IF($A7="","",(C7*'Price'!$B$4))</f>
        <v>19.2</v>
      </c>
    </row>
    <row r="8" spans="1:4" x14ac:dyDescent="0.25">
      <c r="C8" s="11"/>
      <c r="D8" s="12" t="str">
        <f>IF($A8="","",(C8*'Price'!$B$4))</f>
        <v/>
      </c>
    </row>
    <row r="9" spans="1:4" x14ac:dyDescent="0.25">
      <c r="C9" s="11"/>
      <c r="D9" s="12" t="str">
        <f>IF($A9="","",(C9*'Price'!$B$4))</f>
        <v/>
      </c>
    </row>
    <row r="10" spans="1:4" x14ac:dyDescent="0.25">
      <c r="C10" s="11"/>
      <c r="D10" s="12" t="str">
        <f>IF($A10="","",(C10*'Price'!$B$4))</f>
        <v/>
      </c>
    </row>
    <row r="11" spans="1:4" x14ac:dyDescent="0.25">
      <c r="C11" s="11"/>
      <c r="D11" s="12" t="str">
        <f>IF($A11="","",(C11*'Price'!$B$4))</f>
        <v/>
      </c>
    </row>
    <row r="12" spans="1:4" x14ac:dyDescent="0.25">
      <c r="C12" s="11"/>
      <c r="D12" s="12" t="str">
        <f>IF($A12="","",(C12*'Price'!$B$4))</f>
        <v/>
      </c>
    </row>
    <row r="13" spans="1:4" x14ac:dyDescent="0.25">
      <c r="C13" s="11"/>
      <c r="D13" s="12" t="str">
        <f>IF($A13="","",(C13*'Price'!$B$4))</f>
        <v/>
      </c>
    </row>
    <row r="14" spans="1:4" x14ac:dyDescent="0.25">
      <c r="C14" s="11"/>
      <c r="D14" s="12" t="str">
        <f>IF($A14="","",(C14*'Price'!$B$4))</f>
        <v/>
      </c>
    </row>
    <row r="15" spans="1:4" x14ac:dyDescent="0.25">
      <c r="C15" s="11"/>
      <c r="D15" s="12" t="str">
        <f>IF($A15="","",(C15*'Price'!$B$4))</f>
        <v/>
      </c>
    </row>
    <row r="16" spans="1:4" x14ac:dyDescent="0.25">
      <c r="C16" s="11"/>
      <c r="D16" s="12" t="str">
        <f>IF($A16="","",(C16*'Price'!$B$4))</f>
        <v/>
      </c>
    </row>
    <row r="17" spans="1:4" x14ac:dyDescent="0.25">
      <c r="C17" s="11"/>
      <c r="D17" s="12" t="str">
        <f>IF($A17="","",(C17*'Price'!$B$4))</f>
        <v/>
      </c>
    </row>
    <row r="18" spans="1:4" x14ac:dyDescent="0.25">
      <c r="C18" s="11"/>
      <c r="D18" s="12" t="str">
        <f>IF($A18="","",(C18*'Price'!$B$4))</f>
        <v/>
      </c>
    </row>
    <row r="19" spans="1:4" x14ac:dyDescent="0.25">
      <c r="C19" s="11"/>
      <c r="D19" s="12" t="str">
        <f>IF($A19="","",(C19*'Price'!$B$4))</f>
        <v/>
      </c>
    </row>
    <row r="20" spans="1:4" x14ac:dyDescent="0.25">
      <c r="C20" s="11"/>
      <c r="D20" s="12" t="str">
        <f>IF($A20="","",(C20*'Price'!$B$4))</f>
        <v/>
      </c>
    </row>
    <row r="21" spans="1:4" x14ac:dyDescent="0.25">
      <c r="C21" s="11"/>
      <c r="D21" s="12" t="str">
        <f>IF($A21="","",(C21*'Price'!$B$4))</f>
        <v/>
      </c>
    </row>
    <row r="22" spans="1:4" x14ac:dyDescent="0.25">
      <c r="C22" s="11"/>
      <c r="D22" s="12" t="str">
        <f>IF($A22="","",(C22*'Price'!$B$4))</f>
        <v/>
      </c>
    </row>
    <row r="23" spans="1:4" x14ac:dyDescent="0.25">
      <c r="C23" s="11"/>
      <c r="D23" s="12" t="str">
        <f>IF($A23="","",(C23*'Price'!$B$4))</f>
        <v/>
      </c>
    </row>
    <row r="24" spans="1:4" x14ac:dyDescent="0.25">
      <c r="C24" s="11"/>
      <c r="D24" s="12" t="str">
        <f>IF($A24="","",(C24*'Price'!$B$4))</f>
        <v/>
      </c>
    </row>
    <row r="25" spans="1:4" x14ac:dyDescent="0.25">
      <c r="C25" s="11"/>
      <c r="D25" s="12" t="str">
        <f>IF($A25="","",(C25*'Price'!$B$4))</f>
        <v/>
      </c>
    </row>
    <row r="26" spans="1:4" x14ac:dyDescent="0.25">
      <c r="C26" s="11"/>
      <c r="D26" s="12" t="str">
        <f>IF($A26="","",(C26*'Price'!$B$4))</f>
        <v/>
      </c>
    </row>
    <row r="27" spans="1:4" x14ac:dyDescent="0.25">
      <c r="C27" s="11"/>
      <c r="D27" s="12" t="str">
        <f>IF($A27="","",(C27*'Price'!$B$4))</f>
        <v/>
      </c>
    </row>
    <row r="28" spans="1:4" x14ac:dyDescent="0.25">
      <c r="C28" s="11"/>
      <c r="D28" s="12" t="str">
        <f>IF($A28="","",(C28*'Price'!$B$4))</f>
        <v/>
      </c>
    </row>
    <row r="29" spans="1:4" x14ac:dyDescent="0.25">
      <c r="C29" s="11"/>
      <c r="D29" s="12" t="str">
        <f>IF($A29="","",(C29*'Price'!$B$4))</f>
        <v/>
      </c>
    </row>
    <row r="30" spans="1:4" x14ac:dyDescent="0.25">
      <c r="C30" s="11"/>
      <c r="D30" s="12" t="str">
        <f>IF($A30="","",(C30*'Price'!$B$4))</f>
        <v/>
      </c>
    </row>
    <row r="31" spans="1:4" x14ac:dyDescent="0.25">
      <c r="C31" s="11"/>
      <c r="D31" s="12" t="str">
        <f>IF($A31="","",(C31*'Price'!$B$4))</f>
        <v/>
      </c>
    </row>
    <row r="32" spans="1:4" x14ac:dyDescent="0.25">
      <c r="C32" s="11"/>
      <c r="D32" s="12" t="str">
        <f>IF($A32="","",(C32*'Price'!$B$4))</f>
        <v/>
      </c>
    </row>
    <row r="33" spans="1:4" x14ac:dyDescent="0.25">
      <c r="C33" s="11"/>
      <c r="D33" s="12" t="str">
        <f>IF($A33="","",(C33*'Price'!$B$4))</f>
        <v/>
      </c>
    </row>
    <row r="34" spans="1:4" x14ac:dyDescent="0.25">
      <c r="C34" s="11"/>
      <c r="D34" s="12" t="str">
        <f>IF($A34="","",(C34*'Price'!$B$4))</f>
        <v/>
      </c>
    </row>
    <row r="35" spans="1:4" x14ac:dyDescent="0.25">
      <c r="C35" s="11"/>
      <c r="D35" s="12" t="str">
        <f>IF($A35="","",(C35*'Price'!$B$4))</f>
        <v/>
      </c>
    </row>
    <row r="36" spans="1:4" x14ac:dyDescent="0.25">
      <c r="C36" s="11"/>
      <c r="D36" s="12" t="str">
        <f>IF($A36="","",(C36*'Price'!$B$4))</f>
        <v/>
      </c>
    </row>
    <row r="37" spans="1:4" x14ac:dyDescent="0.25">
      <c r="C37" s="11"/>
      <c r="D37" s="12" t="str">
        <f>IF($A37="","",(C37*'Price'!$B$4))</f>
        <v/>
      </c>
    </row>
    <row r="38" spans="1:4" x14ac:dyDescent="0.25">
      <c r="C38" s="11"/>
      <c r="D38" s="12" t="str">
        <f>IF($A38="","",(C38*'Price'!$B$4))</f>
        <v/>
      </c>
    </row>
    <row r="39" spans="1:4" x14ac:dyDescent="0.25">
      <c r="C39" s="11"/>
      <c r="D39" s="12" t="str">
        <f>IF($A39="","",(C39*'Price'!$B$4))</f>
        <v/>
      </c>
    </row>
    <row r="40" spans="1:4" x14ac:dyDescent="0.25">
      <c r="C40" s="11"/>
      <c r="D40" s="12" t="str">
        <f>IF($A40="","",(C40*'Price'!$B$4))</f>
        <v/>
      </c>
    </row>
    <row r="41" spans="1:4" x14ac:dyDescent="0.25">
      <c r="C41" s="11"/>
      <c r="D41" s="12" t="str">
        <f>IF($A41="","",(C41*'Price'!$B$4))</f>
        <v/>
      </c>
    </row>
    <row r="42" spans="1:4" x14ac:dyDescent="0.25">
      <c r="C42" s="11"/>
      <c r="D42" s="12" t="str">
        <f>IF($A42="","",(C42*'Price'!$B$4))</f>
        <v/>
      </c>
    </row>
    <row r="43" spans="1:4" x14ac:dyDescent="0.25">
      <c r="C43" s="11"/>
      <c r="D43" s="12" t="str">
        <f>IF($A43="","",(C43*'Price'!$B$4))</f>
        <v/>
      </c>
    </row>
    <row r="44" spans="1:4" x14ac:dyDescent="0.25">
      <c r="C44" s="11"/>
      <c r="D44" s="12" t="str">
        <f>IF($A44="","",(C44*'Price'!$B$4))</f>
        <v/>
      </c>
    </row>
    <row r="45" spans="1:4" x14ac:dyDescent="0.25">
      <c r="C45" s="11"/>
      <c r="D45" s="12" t="str">
        <f>IF($A45="","",(C45*'Price'!$B$4))</f>
        <v/>
      </c>
    </row>
    <row r="46" spans="1:4" x14ac:dyDescent="0.25">
      <c r="C46" s="11"/>
      <c r="D46" s="12" t="str">
        <f>IF($A46="","",(C46*'Price'!$B$4))</f>
        <v/>
      </c>
    </row>
    <row r="47" spans="1:4" x14ac:dyDescent="0.25">
      <c r="C47" s="11"/>
      <c r="D47" s="12" t="str">
        <f>IF($A47="","",(C47*'Price'!$B$4))</f>
        <v/>
      </c>
    </row>
    <row r="48" spans="1:4" x14ac:dyDescent="0.25">
      <c r="C48" s="11"/>
      <c r="D48" s="12" t="str">
        <f>IF($A48="","",(C48*'Price'!$B$4))</f>
        <v/>
      </c>
    </row>
    <row r="49" spans="1:4" x14ac:dyDescent="0.25">
      <c r="C49" s="11"/>
      <c r="D49" s="12" t="str">
        <f>IF($A49="","",(C49*'Price'!$B$4))</f>
        <v/>
      </c>
    </row>
    <row r="50" spans="1:4" x14ac:dyDescent="0.25">
      <c r="C50" s="11"/>
      <c r="D50" s="12" t="str">
        <f>IF($A50="","",(C50*'Price'!$B$4))</f>
        <v/>
      </c>
    </row>
    <row r="51" spans="1:4" x14ac:dyDescent="0.25">
      <c r="C51" s="11"/>
      <c r="D51" s="12" t="str">
        <f>IF($A51="","",(C51*'Price'!$B$4))</f>
        <v/>
      </c>
    </row>
    <row r="52" spans="1:4" x14ac:dyDescent="0.25">
      <c r="C52" s="11"/>
      <c r="D52" s="12" t="str">
        <f>IF($A52="","",(C52*'Price'!$B$4))</f>
        <v/>
      </c>
    </row>
    <row r="53" spans="1:4" x14ac:dyDescent="0.25">
      <c r="C53" s="11"/>
      <c r="D53" s="12" t="str">
        <f>IF($A53="","",(C53*'Price'!$B$4))</f>
        <v/>
      </c>
    </row>
    <row r="54" spans="1:4" x14ac:dyDescent="0.25">
      <c r="C54" s="11"/>
      <c r="D54" s="12" t="str">
        <f>IF($A54="","",(C54*'Price'!$B$4))</f>
        <v/>
      </c>
    </row>
    <row r="55" spans="1:4" x14ac:dyDescent="0.25">
      <c r="C55" s="11"/>
      <c r="D55" s="12" t="str">
        <f>IF($A55="","",(C55*'Price'!$B$4))</f>
        <v/>
      </c>
    </row>
    <row r="56" spans="1:4" x14ac:dyDescent="0.25">
      <c r="C56" s="11"/>
      <c r="D56" s="12" t="str">
        <f>IF($A56="","",(C56*'Price'!$B$4))</f>
        <v/>
      </c>
    </row>
    <row r="57" spans="1:4" x14ac:dyDescent="0.25">
      <c r="C57" s="11"/>
      <c r="D57" s="12" t="str">
        <f>IF($A57="","",(C57*'Price'!$B$4))</f>
        <v/>
      </c>
    </row>
    <row r="58" spans="1:4" x14ac:dyDescent="0.25">
      <c r="C58" s="11"/>
      <c r="D58" s="12" t="str">
        <f>IF($A58="","",(C58*'Price'!$B$4))</f>
        <v/>
      </c>
    </row>
    <row r="59" spans="1:4" x14ac:dyDescent="0.25">
      <c r="C59" s="11"/>
      <c r="D59" s="12" t="str">
        <f>IF($A59="","",(C59*'Price'!$B$4))</f>
        <v/>
      </c>
    </row>
    <row r="60" spans="1:4" x14ac:dyDescent="0.25">
      <c r="C60" s="11"/>
      <c r="D60" s="12" t="str">
        <f>IF($A60="","",(C60*'Price'!$B$4))</f>
        <v/>
      </c>
    </row>
    <row r="61" spans="1:4" x14ac:dyDescent="0.25">
      <c r="C61" s="11"/>
      <c r="D61" s="12" t="str">
        <f>IF($A61="","",(C61*'Price'!$B$4))</f>
        <v/>
      </c>
    </row>
    <row r="62" spans="1:4" x14ac:dyDescent="0.25">
      <c r="C62" s="11"/>
      <c r="D62" s="12" t="str">
        <f>IF($A62="","",(C62*'Price'!$B$4))</f>
        <v/>
      </c>
    </row>
    <row r="63" spans="1:4" x14ac:dyDescent="0.25">
      <c r="C63" s="11"/>
      <c r="D63" s="12" t="str">
        <f>IF($A63="","",(C63*'Price'!$B$4))</f>
        <v/>
      </c>
    </row>
    <row r="64" spans="1:4" x14ac:dyDescent="0.25">
      <c r="C64" s="11"/>
      <c r="D64" s="12" t="str">
        <f>IF($A64="","",(C64*'Price'!$B$4))</f>
        <v/>
      </c>
    </row>
    <row r="65" spans="1:4" x14ac:dyDescent="0.25">
      <c r="C65" s="11"/>
      <c r="D65" s="12" t="str">
        <f>IF($A65="","",(C65*'Price'!$B$4))</f>
        <v/>
      </c>
    </row>
    <row r="66" spans="1:4" x14ac:dyDescent="0.25">
      <c r="C66" s="11"/>
      <c r="D66" s="12" t="str">
        <f>IF($A66="","",(C66*'Price'!$B$4))</f>
        <v/>
      </c>
    </row>
    <row r="67" spans="1:4" x14ac:dyDescent="0.25">
      <c r="C67" s="11"/>
      <c r="D67" s="12" t="str">
        <f>IF($A67="","",(C67*'Price'!$B$4))</f>
        <v/>
      </c>
    </row>
    <row r="68" spans="1:4" x14ac:dyDescent="0.25">
      <c r="C68" s="11"/>
      <c r="D68" s="12" t="str">
        <f>IF($A68="","",(C68*'Price'!$B$4))</f>
        <v/>
      </c>
    </row>
    <row r="69" spans="1:4" x14ac:dyDescent="0.25">
      <c r="C69" s="11"/>
      <c r="D69" s="12" t="str">
        <f>IF($A69="","",(C69*'Price'!$B$4))</f>
        <v/>
      </c>
    </row>
    <row r="70" spans="1:4" x14ac:dyDescent="0.25">
      <c r="C70" s="11"/>
      <c r="D70" s="12" t="str">
        <f>IF($A70="","",(C70*'Price'!$B$4))</f>
        <v/>
      </c>
    </row>
    <row r="71" spans="1:4" x14ac:dyDescent="0.25">
      <c r="C71" s="11"/>
      <c r="D71" s="12" t="str">
        <f>IF($A71="","",(C71*'Price'!$B$4))</f>
        <v/>
      </c>
    </row>
    <row r="72" spans="1:4" x14ac:dyDescent="0.25">
      <c r="C72" s="11"/>
      <c r="D72" s="12" t="str">
        <f>IF($A72="","",(C72*'Price'!$B$4))</f>
        <v/>
      </c>
    </row>
    <row r="73" spans="1:4" x14ac:dyDescent="0.25">
      <c r="C73" s="11"/>
      <c r="D73" s="12" t="str">
        <f>IF($A73="","",(C73*'Price'!$B$4))</f>
        <v/>
      </c>
    </row>
    <row r="74" spans="1:4" x14ac:dyDescent="0.25">
      <c r="C74" s="11"/>
      <c r="D74" s="12" t="str">
        <f>IF($A74="","",(C74*'Price'!$B$4))</f>
        <v/>
      </c>
    </row>
    <row r="75" spans="1:4" x14ac:dyDescent="0.25">
      <c r="C75" s="11"/>
      <c r="D75" s="12" t="str">
        <f>IF($A75="","",(C75*'Price'!$B$4))</f>
        <v/>
      </c>
    </row>
    <row r="76" spans="1:4" x14ac:dyDescent="0.25">
      <c r="C76" s="11"/>
      <c r="D76" s="12" t="str">
        <f>IF($A76="","",(C76*'Price'!$B$4))</f>
        <v/>
      </c>
    </row>
    <row r="77" spans="1:4" x14ac:dyDescent="0.25">
      <c r="C77" s="11"/>
      <c r="D77" s="12" t="str">
        <f>IF($A77="","",(C77*'Price'!$B$4))</f>
        <v/>
      </c>
    </row>
    <row r="78" spans="1:4" x14ac:dyDescent="0.25">
      <c r="C78" s="11"/>
      <c r="D78" s="12" t="str">
        <f>IF($A78="","",(C78*'Price'!$B$4))</f>
        <v/>
      </c>
    </row>
    <row r="79" spans="1:4" x14ac:dyDescent="0.25">
      <c r="C79" s="11"/>
      <c r="D79" s="12" t="str">
        <f>IF($A79="","",(C79*'Price'!$B$4))</f>
        <v/>
      </c>
    </row>
    <row r="80" spans="1:4" x14ac:dyDescent="0.25">
      <c r="C80" s="11"/>
      <c r="D80" s="12" t="str">
        <f>IF($A80="","",(C80*'Price'!$B$4))</f>
        <v/>
      </c>
    </row>
    <row r="81" spans="1:4" x14ac:dyDescent="0.25">
      <c r="C81" s="11"/>
      <c r="D81" s="12" t="str">
        <f>IF($A81="","",(C81*'Price'!$B$4))</f>
        <v/>
      </c>
    </row>
    <row r="82" spans="1:4" x14ac:dyDescent="0.25">
      <c r="C82" s="11"/>
      <c r="D82" s="12" t="str">
        <f>IF($A82="","",(C82*'Price'!$B$4))</f>
        <v/>
      </c>
    </row>
    <row r="83" spans="1:4" x14ac:dyDescent="0.25">
      <c r="C83" s="11"/>
      <c r="D83" s="12" t="str">
        <f>IF($A83="","",(C83*'Price'!$B$4))</f>
        <v/>
      </c>
    </row>
    <row r="84" spans="1:4" x14ac:dyDescent="0.25">
      <c r="C84" s="11"/>
      <c r="D84" s="12" t="str">
        <f>IF($A84="","",(C84*'Price'!$B$4))</f>
        <v/>
      </c>
    </row>
    <row r="85" spans="1:4" x14ac:dyDescent="0.25">
      <c r="C85" s="11"/>
      <c r="D85" s="12" t="str">
        <f>IF($A85="","",(C85*'Price'!$B$4))</f>
        <v/>
      </c>
    </row>
    <row r="86" spans="1:4" x14ac:dyDescent="0.25">
      <c r="C86" s="11"/>
      <c r="D86" s="12" t="str">
        <f>IF($A86="","",(C86*'Price'!$B$4))</f>
        <v/>
      </c>
    </row>
    <row r="87" spans="1:4" x14ac:dyDescent="0.25">
      <c r="C87" s="11"/>
      <c r="D87" s="12" t="str">
        <f>IF($A87="","",(C87*'Price'!$B$4))</f>
        <v/>
      </c>
    </row>
    <row r="88" spans="1:4" x14ac:dyDescent="0.25">
      <c r="C88" s="11"/>
      <c r="D88" s="12" t="str">
        <f>IF($A88="","",(C88*'Price'!$B$4))</f>
        <v/>
      </c>
    </row>
    <row r="89" spans="1:4" x14ac:dyDescent="0.25">
      <c r="C89" s="11"/>
      <c r="D89" s="12" t="str">
        <f>IF($A89="","",(C89*'Price'!$B$4))</f>
        <v/>
      </c>
    </row>
    <row r="90" spans="1:4" x14ac:dyDescent="0.25">
      <c r="C90" s="11"/>
      <c r="D90" s="12" t="str">
        <f>IF($A90="","",(C90*'Price'!$B$4))</f>
        <v/>
      </c>
    </row>
    <row r="91" spans="1:4" x14ac:dyDescent="0.25">
      <c r="C91" s="11"/>
      <c r="D91" s="12" t="str">
        <f>IF($A91="","",(C91*'Price'!$B$4))</f>
        <v/>
      </c>
    </row>
    <row r="92" spans="1:4" x14ac:dyDescent="0.25">
      <c r="C92" s="11"/>
      <c r="D92" s="12" t="str">
        <f>IF($A92="","",(C92*'Price'!$B$4))</f>
        <v/>
      </c>
    </row>
    <row r="93" spans="1:4" x14ac:dyDescent="0.25">
      <c r="C93" s="11"/>
      <c r="D93" s="12" t="str">
        <f>IF($A93="","",(C93*'Price'!$B$4))</f>
        <v/>
      </c>
    </row>
    <row r="94" spans="1:4" x14ac:dyDescent="0.25">
      <c r="C94" s="11"/>
      <c r="D94" s="12" t="str">
        <f>IF($A94="","",(C94*'Price'!$B$4))</f>
        <v/>
      </c>
    </row>
    <row r="95" spans="1:4" x14ac:dyDescent="0.25">
      <c r="C95" s="11"/>
      <c r="D95" s="12" t="str">
        <f>IF($A95="","",(C95*'Price'!$B$4))</f>
        <v/>
      </c>
    </row>
    <row r="96" spans="1:4" x14ac:dyDescent="0.25">
      <c r="C96" s="11"/>
      <c r="D96" s="12" t="str">
        <f>IF($A96="","",(C96*'Price'!$B$4))</f>
        <v/>
      </c>
    </row>
    <row r="97" spans="1:4" x14ac:dyDescent="0.25">
      <c r="C97" s="11"/>
      <c r="D97" s="12" t="str">
        <f>IF($A97="","",(C97*'Price'!$B$4))</f>
        <v/>
      </c>
    </row>
    <row r="98" spans="1:4" x14ac:dyDescent="0.25">
      <c r="C98" s="11"/>
      <c r="D98" s="12" t="str">
        <f>IF($A98="","",(C98*'Price'!$B$4))</f>
        <v/>
      </c>
    </row>
    <row r="99" spans="1:4" x14ac:dyDescent="0.25">
      <c r="C99" s="11"/>
      <c r="D99" s="12" t="str">
        <f>IF($A99="","",(C99*'Price'!$B$4))</f>
        <v/>
      </c>
    </row>
    <row r="100" spans="1:4" x14ac:dyDescent="0.25">
      <c r="C100" s="11"/>
      <c r="D100" s="12" t="str">
        <f>IF($A100="","",(C100*'Price'!$B$4))</f>
        <v/>
      </c>
    </row>
    <row r="101" spans="1:4" x14ac:dyDescent="0.25">
      <c r="C101" s="11"/>
      <c r="D101" s="12" t="str">
        <f>IF($A101="","",(C101*'Price'!$B$4))</f>
        <v/>
      </c>
    </row>
    <row r="102" spans="1:4" x14ac:dyDescent="0.25">
      <c r="C102" s="11"/>
      <c r="D102" s="12" t="str">
        <f>IF($A102="","",(C102*'Price'!$B$4))</f>
        <v/>
      </c>
    </row>
    <row r="103" spans="1:4" x14ac:dyDescent="0.25">
      <c r="C103" s="11"/>
      <c r="D103" s="12" t="str">
        <f>IF($A103="","",(C103*'Price'!$B$4))</f>
        <v/>
      </c>
    </row>
    <row r="104" spans="1:4" x14ac:dyDescent="0.25">
      <c r="C104" s="11"/>
      <c r="D104" s="12" t="str">
        <f>IF($A104="","",(C104*'Price'!$B$4))</f>
        <v/>
      </c>
    </row>
    <row r="105" spans="1:4" x14ac:dyDescent="0.25">
      <c r="C105" s="11"/>
      <c r="D105" s="12" t="str">
        <f>IF($A105="","",(C105*'Price'!$B$4))</f>
        <v/>
      </c>
    </row>
    <row r="106" spans="1:4" x14ac:dyDescent="0.25">
      <c r="C106" s="11"/>
      <c r="D106" s="12" t="str">
        <f>IF($A106="","",(C106*'Price'!$B$4))</f>
        <v/>
      </c>
    </row>
    <row r="107" spans="1:4" x14ac:dyDescent="0.25">
      <c r="C107" s="11"/>
      <c r="D107" s="12" t="str">
        <f>IF($A107="","",(C107*'Price'!$B$4))</f>
        <v/>
      </c>
    </row>
    <row r="108" spans="1:4" x14ac:dyDescent="0.25">
      <c r="C108" s="11"/>
      <c r="D108" s="12" t="str">
        <f>IF($A108="","",(C108*'Price'!$B$4))</f>
        <v/>
      </c>
    </row>
    <row r="109" spans="1:4" x14ac:dyDescent="0.25">
      <c r="C109" s="11"/>
      <c r="D109" s="12" t="str">
        <f>IF($A109="","",(C109*'Price'!$B$4))</f>
        <v/>
      </c>
    </row>
    <row r="110" spans="1:4" x14ac:dyDescent="0.25">
      <c r="C110" s="11"/>
      <c r="D110" s="12" t="str">
        <f>IF($A110="","",(C110*'Price'!$B$4))</f>
        <v/>
      </c>
    </row>
    <row r="111" spans="1:4" x14ac:dyDescent="0.25">
      <c r="C111" s="11"/>
      <c r="D111" s="12" t="str">
        <f>IF($A111="","",(C111*'Price'!$B$4))</f>
        <v/>
      </c>
    </row>
    <row r="112" spans="1:4" x14ac:dyDescent="0.25">
      <c r="C112" s="11"/>
      <c r="D112" s="12" t="str">
        <f>IF($A112="","",(C112*'Price'!$B$4))</f>
        <v/>
      </c>
    </row>
    <row r="113" spans="1:4" x14ac:dyDescent="0.25">
      <c r="C113" s="11"/>
      <c r="D113" s="12" t="str">
        <f>IF($A113="","",(C113*'Price'!$B$4))</f>
        <v/>
      </c>
    </row>
    <row r="114" spans="1:4" x14ac:dyDescent="0.25">
      <c r="C114" s="11"/>
      <c r="D114" s="12" t="str">
        <f>IF($A114="","",(C114*'Price'!$B$4))</f>
        <v/>
      </c>
    </row>
    <row r="115" spans="1:4" x14ac:dyDescent="0.25">
      <c r="C115" s="11"/>
      <c r="D115" s="12" t="str">
        <f>IF($A115="","",(C115*'Price'!$B$4))</f>
        <v/>
      </c>
    </row>
    <row r="116" spans="1:4" x14ac:dyDescent="0.25">
      <c r="C116" s="11"/>
      <c r="D116" s="12" t="str">
        <f>IF($A116="","",(C116*'Price'!$B$4))</f>
        <v/>
      </c>
    </row>
    <row r="117" spans="1:4" x14ac:dyDescent="0.25">
      <c r="C117" s="11"/>
      <c r="D117" s="12" t="str">
        <f>IF($A117="","",(C117*'Price'!$B$4))</f>
        <v/>
      </c>
    </row>
    <row r="118" spans="1:4" x14ac:dyDescent="0.25">
      <c r="C118" s="11"/>
      <c r="D118" s="12" t="str">
        <f>IF($A118="","",(C118*'Price'!$B$4))</f>
        <v/>
      </c>
    </row>
    <row r="119" spans="1:4" x14ac:dyDescent="0.25">
      <c r="C119" s="11"/>
      <c r="D119" s="12" t="str">
        <f>IF($A119="","",(C119*'Price'!$B$4))</f>
        <v/>
      </c>
    </row>
    <row r="120" spans="1:4" x14ac:dyDescent="0.25">
      <c r="C120" s="11"/>
      <c r="D120" s="12" t="str">
        <f>IF($A120="","",(C120*'Price'!$B$4))</f>
        <v/>
      </c>
    </row>
    <row r="121" spans="1:4" x14ac:dyDescent="0.25">
      <c r="C121" s="11"/>
      <c r="D121" s="12" t="str">
        <f>IF($A121="","",(C121*'Price'!$B$4))</f>
        <v/>
      </c>
    </row>
    <row r="122" spans="1:4" x14ac:dyDescent="0.25">
      <c r="C122" s="11"/>
      <c r="D122" s="12" t="str">
        <f>IF($A122="","",(C122*'Price'!$B$4))</f>
        <v/>
      </c>
    </row>
    <row r="123" spans="1:4" x14ac:dyDescent="0.25">
      <c r="C123" s="11"/>
      <c r="D123" s="12" t="str">
        <f>IF($A123="","",(C123*'Price'!$B$4))</f>
        <v/>
      </c>
    </row>
    <row r="124" spans="1:4" x14ac:dyDescent="0.25">
      <c r="C124" s="11"/>
      <c r="D124" s="12" t="str">
        <f>IF($A124="","",(C124*'Price'!$B$4))</f>
        <v/>
      </c>
    </row>
    <row r="125" spans="1:4" x14ac:dyDescent="0.25">
      <c r="C125" s="11"/>
      <c r="D125" s="12" t="str">
        <f>IF($A125="","",(C125*'Price'!$B$4))</f>
        <v/>
      </c>
    </row>
    <row r="126" spans="1:4" x14ac:dyDescent="0.25">
      <c r="C126" s="11"/>
      <c r="D126" s="12" t="str">
        <f>IF($A126="","",(C126*'Price'!$B$4))</f>
        <v/>
      </c>
    </row>
    <row r="127" spans="1:4" x14ac:dyDescent="0.25">
      <c r="C127" s="11"/>
      <c r="D127" s="12" t="str">
        <f>IF($A127="","",(C127*'Price'!$B$4))</f>
        <v/>
      </c>
    </row>
    <row r="128" spans="1:4" x14ac:dyDescent="0.25">
      <c r="C128" s="11"/>
      <c r="D128" s="12" t="str">
        <f>IF($A128="","",(C128*'Price'!$B$4))</f>
        <v/>
      </c>
    </row>
    <row r="129" spans="1:4" x14ac:dyDescent="0.25">
      <c r="C129" s="11"/>
      <c r="D129" s="12" t="str">
        <f>IF($A129="","",(C129*'Price'!$B$4))</f>
        <v/>
      </c>
    </row>
    <row r="130" spans="1:4" x14ac:dyDescent="0.25">
      <c r="C130" s="11"/>
      <c r="D130" s="12" t="str">
        <f>IF($A130="","",(C130*'Price'!$B$4))</f>
        <v/>
      </c>
    </row>
    <row r="131" spans="1:4" x14ac:dyDescent="0.25">
      <c r="C131" s="11"/>
      <c r="D131" s="12" t="str">
        <f>IF($A131="","",(C131*'Price'!$B$4))</f>
        <v/>
      </c>
    </row>
    <row r="132" spans="1:4" x14ac:dyDescent="0.25">
      <c r="C132" s="11"/>
      <c r="D132" s="12" t="str">
        <f>IF($A132="","",(C132*'Price'!$B$4))</f>
        <v/>
      </c>
    </row>
    <row r="133" spans="1:4" x14ac:dyDescent="0.25">
      <c r="C133" s="11"/>
      <c r="D133" s="12" t="str">
        <f>IF($A133="","",(C133*'Price'!$B$4))</f>
        <v/>
      </c>
    </row>
    <row r="134" spans="1:4" x14ac:dyDescent="0.25">
      <c r="C134" s="11"/>
      <c r="D134" s="12" t="str">
        <f>IF($A134="","",(C134*'Price'!$B$4))</f>
        <v/>
      </c>
    </row>
    <row r="135" spans="1:4" x14ac:dyDescent="0.25">
      <c r="C135" s="11"/>
      <c r="D135" s="12" t="str">
        <f>IF($A135="","",(C135*'Price'!$B$4))</f>
        <v/>
      </c>
    </row>
    <row r="136" spans="1:4" x14ac:dyDescent="0.25">
      <c r="C136" s="11"/>
      <c r="D136" s="12" t="str">
        <f>IF($A136="","",(C136*'Price'!$B$4))</f>
        <v/>
      </c>
    </row>
    <row r="137" spans="1:4" x14ac:dyDescent="0.25">
      <c r="C137" s="11"/>
      <c r="D137" s="12" t="str">
        <f>IF($A137="","",(C137*'Price'!$B$4))</f>
        <v/>
      </c>
    </row>
    <row r="138" spans="1:4" x14ac:dyDescent="0.25">
      <c r="C138" s="11"/>
      <c r="D138" s="12" t="str">
        <f>IF($A138="","",(C138*'Price'!$B$4))</f>
        <v/>
      </c>
    </row>
    <row r="139" spans="1:4" x14ac:dyDescent="0.25">
      <c r="C139" s="11"/>
      <c r="D139" s="12" t="str">
        <f>IF($A139="","",(C139*'Price'!$B$4))</f>
        <v/>
      </c>
    </row>
    <row r="140" spans="1:4" x14ac:dyDescent="0.25">
      <c r="C140" s="11"/>
      <c r="D140" s="12" t="str">
        <f>IF($A140="","",(C140*'Price'!$B$4))</f>
        <v/>
      </c>
    </row>
    <row r="141" spans="1:4" x14ac:dyDescent="0.25">
      <c r="C141" s="11"/>
      <c r="D141" s="12" t="str">
        <f>IF($A141="","",(C141*'Price'!$B$4))</f>
        <v/>
      </c>
    </row>
    <row r="142" spans="1:4" x14ac:dyDescent="0.25">
      <c r="C142" s="11"/>
      <c r="D142" s="12" t="str">
        <f>IF($A142="","",(C142*'Price'!$B$4))</f>
        <v/>
      </c>
    </row>
    <row r="143" spans="1:4" x14ac:dyDescent="0.25">
      <c r="C143" s="11"/>
      <c r="D143" s="12" t="str">
        <f>IF($A143="","",(C143*'Price'!$B$4))</f>
        <v/>
      </c>
    </row>
    <row r="144" spans="1:4" x14ac:dyDescent="0.25">
      <c r="C144" s="11"/>
      <c r="D144" s="12" t="str">
        <f>IF($A144="","",(C144*'Price'!$B$4))</f>
        <v/>
      </c>
    </row>
    <row r="145" spans="1:4" x14ac:dyDescent="0.25">
      <c r="C145" s="11"/>
      <c r="D145" s="12" t="str">
        <f>IF($A145="","",(C145*'Price'!$B$4))</f>
        <v/>
      </c>
    </row>
    <row r="146" spans="1:4" x14ac:dyDescent="0.25">
      <c r="C146" s="11"/>
      <c r="D146" s="12" t="str">
        <f>IF($A146="","",(C146*'Price'!$B$4))</f>
        <v/>
      </c>
    </row>
    <row r="147" spans="1:4" x14ac:dyDescent="0.25">
      <c r="C147" s="11"/>
      <c r="D147" s="12" t="str">
        <f>IF($A147="","",(C147*'Price'!$B$4))</f>
        <v/>
      </c>
    </row>
    <row r="148" spans="1:4" x14ac:dyDescent="0.25">
      <c r="C148" s="11"/>
      <c r="D148" s="12" t="str">
        <f>IF($A148="","",(C148*'Price'!$B$4))</f>
        <v/>
      </c>
    </row>
    <row r="149" spans="1:4" x14ac:dyDescent="0.25">
      <c r="C149" s="11"/>
      <c r="D149" s="12" t="str">
        <f>IF($A149="","",(C149*'Price'!$B$4))</f>
        <v/>
      </c>
    </row>
    <row r="150" spans="1:4" x14ac:dyDescent="0.25">
      <c r="C150" s="11"/>
      <c r="D150" s="12" t="str">
        <f>IF($A150="","",(C150*'Price'!$B$4))</f>
        <v/>
      </c>
    </row>
    <row r="151" spans="1:4" x14ac:dyDescent="0.25">
      <c r="C151" s="11"/>
      <c r="D151" s="12" t="str">
        <f>IF($A151="","",(C151*'Price'!$B$4))</f>
        <v/>
      </c>
    </row>
    <row r="152" spans="1:4" x14ac:dyDescent="0.25">
      <c r="C152" s="11"/>
      <c r="D152" s="12" t="str">
        <f>IF($A152="","",(C152*'Price'!$B$4))</f>
        <v/>
      </c>
    </row>
    <row r="153" spans="1:4" x14ac:dyDescent="0.25">
      <c r="C153" s="11"/>
      <c r="D153" s="12" t="str">
        <f>IF($A153="","",(C153*'Price'!$B$4))</f>
        <v/>
      </c>
    </row>
    <row r="154" spans="1:4" x14ac:dyDescent="0.25">
      <c r="C154" s="11"/>
      <c r="D154" s="12" t="str">
        <f>IF($A154="","",(C154*'Price'!$B$4))</f>
        <v/>
      </c>
    </row>
    <row r="155" spans="1:4" x14ac:dyDescent="0.25">
      <c r="C155" s="11"/>
      <c r="D155" s="12" t="str">
        <f>IF($A155="","",(C155*'Price'!$B$4))</f>
        <v/>
      </c>
    </row>
    <row r="156" spans="1:4" x14ac:dyDescent="0.25">
      <c r="C156" s="11"/>
      <c r="D156" s="12" t="str">
        <f>IF($A156="","",(C156*'Price'!$B$4))</f>
        <v/>
      </c>
    </row>
    <row r="157" spans="1:4" x14ac:dyDescent="0.25">
      <c r="C157" s="11"/>
      <c r="D157" s="12" t="str">
        <f>IF($A157="","",(C157*'Price'!$B$4))</f>
        <v/>
      </c>
    </row>
    <row r="158" spans="1:4" x14ac:dyDescent="0.25">
      <c r="C158" s="11"/>
      <c r="D158" s="12" t="str">
        <f>IF($A158="","",(C158*'Price'!$B$4))</f>
        <v/>
      </c>
    </row>
    <row r="159" spans="1:4" x14ac:dyDescent="0.25">
      <c r="C159" s="11"/>
      <c r="D159" s="12" t="str">
        <f>IF($A159="","",(C159*'Price'!$B$4))</f>
        <v/>
      </c>
    </row>
    <row r="160" spans="1:4" x14ac:dyDescent="0.25">
      <c r="C160" s="11"/>
      <c r="D160" s="12" t="str">
        <f>IF($A160="","",(C160*'Price'!$B$4))</f>
        <v/>
      </c>
    </row>
    <row r="161" spans="1:4" x14ac:dyDescent="0.25">
      <c r="C161" s="11"/>
      <c r="D161" s="12" t="str">
        <f>IF($A161="","",(C161*'Price'!$B$4))</f>
        <v/>
      </c>
    </row>
    <row r="162" spans="1:4" x14ac:dyDescent="0.25">
      <c r="C162" s="11"/>
      <c r="D162" s="12" t="str">
        <f>IF($A162="","",(C162*'Price'!$B$4))</f>
        <v/>
      </c>
    </row>
    <row r="163" spans="1:4" x14ac:dyDescent="0.25">
      <c r="C163" s="11"/>
      <c r="D163" s="12" t="str">
        <f>IF($A163="","",(C163*'Price'!$B$4))</f>
        <v/>
      </c>
    </row>
    <row r="164" spans="1:4" x14ac:dyDescent="0.25">
      <c r="C164" s="11"/>
      <c r="D164" s="12" t="str">
        <f>IF($A164="","",(C164*'Price'!$B$4))</f>
        <v/>
      </c>
    </row>
    <row r="165" spans="1:4" x14ac:dyDescent="0.25">
      <c r="C165" s="11"/>
      <c r="D165" s="12" t="str">
        <f>IF($A165="","",(C165*'Price'!$B$4))</f>
        <v/>
      </c>
    </row>
    <row r="166" spans="1:4" x14ac:dyDescent="0.25">
      <c r="C166" s="11"/>
      <c r="D166" s="12" t="str">
        <f>IF($A166="","",(C166*'Price'!$B$4))</f>
        <v/>
      </c>
    </row>
    <row r="167" spans="1:4" x14ac:dyDescent="0.25">
      <c r="C167" s="11"/>
      <c r="D167" s="12" t="str">
        <f>IF($A167="","",(C167*'Price'!$B$4))</f>
        <v/>
      </c>
    </row>
    <row r="168" spans="1:4" x14ac:dyDescent="0.25">
      <c r="C168" s="11"/>
      <c r="D168" s="12" t="str">
        <f>IF($A168="","",(C168*'Price'!$B$4))</f>
        <v/>
      </c>
    </row>
    <row r="169" spans="1:4" x14ac:dyDescent="0.25">
      <c r="C169" s="11"/>
      <c r="D169" s="12" t="str">
        <f>IF($A169="","",(C169*'Price'!$B$4))</f>
        <v/>
      </c>
    </row>
    <row r="170" spans="1:4" x14ac:dyDescent="0.25">
      <c r="C170" s="11"/>
      <c r="D170" s="12" t="str">
        <f>IF($A170="","",(C170*'Price'!$B$4))</f>
        <v/>
      </c>
    </row>
    <row r="171" spans="1:4" x14ac:dyDescent="0.25">
      <c r="C171" s="11"/>
      <c r="D171" s="12" t="str">
        <f>IF($A171="","",(C171*'Price'!$B$4))</f>
        <v/>
      </c>
    </row>
    <row r="172" spans="1:4" x14ac:dyDescent="0.25">
      <c r="C172" s="11"/>
      <c r="D172" s="12" t="str">
        <f>IF($A172="","",(C172*'Price'!$B$4))</f>
        <v/>
      </c>
    </row>
    <row r="173" spans="1:4" x14ac:dyDescent="0.25">
      <c r="C173" s="11"/>
      <c r="D173" s="12" t="str">
        <f>IF($A173="","",(C173*'Price'!$B$4))</f>
        <v/>
      </c>
    </row>
    <row r="174" spans="1:4" x14ac:dyDescent="0.25">
      <c r="C174" s="11"/>
      <c r="D174" s="12" t="str">
        <f>IF($A174="","",(C174*'Price'!$B$4))</f>
        <v/>
      </c>
    </row>
    <row r="175" spans="1:4" x14ac:dyDescent="0.25">
      <c r="C175" s="11"/>
      <c r="D175" s="12" t="str">
        <f>IF($A175="","",(C175*'Price'!$B$4))</f>
        <v/>
      </c>
    </row>
    <row r="176" spans="1:4" x14ac:dyDescent="0.25">
      <c r="C176" s="11"/>
      <c r="D176" s="12" t="str">
        <f>IF($A176="","",(C176*'Price'!$B$4))</f>
        <v/>
      </c>
    </row>
    <row r="177" spans="1:4" x14ac:dyDescent="0.25">
      <c r="C177" s="11"/>
      <c r="D177" s="12" t="str">
        <f>IF($A177="","",(C177*'Price'!$B$4))</f>
        <v/>
      </c>
    </row>
    <row r="178" spans="1:4" x14ac:dyDescent="0.25">
      <c r="C178" s="11"/>
      <c r="D178" s="12" t="str">
        <f>IF($A178="","",(C178*'Price'!$B$4))</f>
        <v/>
      </c>
    </row>
    <row r="179" spans="1:4" x14ac:dyDescent="0.25">
      <c r="C179" s="11"/>
      <c r="D179" s="12" t="str">
        <f>IF($A179="","",(C179*'Price'!$B$4))</f>
        <v/>
      </c>
    </row>
    <row r="180" spans="1:4" x14ac:dyDescent="0.25">
      <c r="C180" s="11"/>
      <c r="D180" s="12" t="str">
        <f>IF($A180="","",(C180*'Price'!$B$4))</f>
        <v/>
      </c>
    </row>
    <row r="181" spans="1:4" x14ac:dyDescent="0.25">
      <c r="C181" s="11"/>
      <c r="D181" s="12" t="str">
        <f>IF($A181="","",(C181*'Price'!$B$4))</f>
        <v/>
      </c>
    </row>
    <row r="182" spans="1:4" x14ac:dyDescent="0.25">
      <c r="C182" s="11"/>
      <c r="D182" s="12" t="str">
        <f>IF($A182="","",(C182*'Price'!$B$4))</f>
        <v/>
      </c>
    </row>
    <row r="183" spans="1:4" x14ac:dyDescent="0.25">
      <c r="C183" s="11"/>
      <c r="D183" s="12" t="str">
        <f>IF($A183="","",(C183*'Price'!$B$4))</f>
        <v/>
      </c>
    </row>
    <row r="184" spans="1:4" x14ac:dyDescent="0.25">
      <c r="C184" s="11"/>
      <c r="D184" s="12" t="str">
        <f>IF($A184="","",(C184*'Price'!$B$4))</f>
        <v/>
      </c>
    </row>
    <row r="185" spans="1:4" x14ac:dyDescent="0.25">
      <c r="C185" s="11"/>
      <c r="D185" s="12" t="str">
        <f>IF($A185="","",(C185*'Price'!$B$4))</f>
        <v/>
      </c>
    </row>
    <row r="186" spans="1:4" x14ac:dyDescent="0.25">
      <c r="C186" s="11"/>
      <c r="D186" s="12" t="str">
        <f>IF($A186="","",(C186*'Price'!$B$4))</f>
        <v/>
      </c>
    </row>
    <row r="187" spans="1:4" x14ac:dyDescent="0.25">
      <c r="C187" s="11"/>
      <c r="D187" s="12" t="str">
        <f>IF($A187="","",(C187*'Price'!$B$4))</f>
        <v/>
      </c>
    </row>
    <row r="188" spans="1:4" x14ac:dyDescent="0.25">
      <c r="C188" s="11"/>
      <c r="D188" s="12" t="str">
        <f>IF($A188="","",(C188*'Price'!$B$4))</f>
        <v/>
      </c>
    </row>
    <row r="189" spans="1:4" x14ac:dyDescent="0.25">
      <c r="C189" s="11"/>
      <c r="D189" s="12" t="str">
        <f>IF($A189="","",(C189*'Price'!$B$4))</f>
        <v/>
      </c>
    </row>
    <row r="190" spans="1:4" x14ac:dyDescent="0.25">
      <c r="C190" s="11"/>
      <c r="D190" s="12" t="str">
        <f>IF($A190="","",(C190*'Price'!$B$4))</f>
        <v/>
      </c>
    </row>
    <row r="191" spans="1:4" x14ac:dyDescent="0.25">
      <c r="C191" s="11"/>
      <c r="D191" s="12" t="str">
        <f>IF($A191="","",(C191*'Price'!$B$4))</f>
        <v/>
      </c>
    </row>
    <row r="192" spans="1:4" x14ac:dyDescent="0.25">
      <c r="C192" s="11"/>
      <c r="D192" s="12" t="str">
        <f>IF($A192="","",(C192*'Price'!$B$4))</f>
        <v/>
      </c>
    </row>
    <row r="193" spans="1:4" x14ac:dyDescent="0.25">
      <c r="C193" s="11"/>
      <c r="D193" s="12" t="str">
        <f>IF($A193="","",(C193*'Price'!$B$4))</f>
        <v/>
      </c>
    </row>
    <row r="194" spans="1:4" x14ac:dyDescent="0.25">
      <c r="C194" s="11"/>
      <c r="D194" s="12" t="str">
        <f>IF($A194="","",(C194*'Price'!$B$4))</f>
        <v/>
      </c>
    </row>
    <row r="195" spans="1:4" x14ac:dyDescent="0.25">
      <c r="C195" s="11"/>
      <c r="D195" s="12" t="str">
        <f>IF($A195="","",(C195*'Price'!$B$4))</f>
        <v/>
      </c>
    </row>
    <row r="196" spans="1:4" x14ac:dyDescent="0.25">
      <c r="C196" s="11"/>
      <c r="D196" s="12" t="str">
        <f>IF($A196="","",(C196*'Price'!$B$4))</f>
        <v/>
      </c>
    </row>
    <row r="197" spans="1:4" x14ac:dyDescent="0.25">
      <c r="C197" s="11"/>
      <c r="D197" s="12" t="str">
        <f>IF($A197="","",(C197*'Price'!$B$4))</f>
        <v/>
      </c>
    </row>
    <row r="198" spans="1:4" x14ac:dyDescent="0.25">
      <c r="C198" s="11"/>
      <c r="D198" s="12" t="str">
        <f>IF($A198="","",(C198*'Price'!$B$4))</f>
        <v/>
      </c>
    </row>
    <row r="199" spans="1:4" x14ac:dyDescent="0.25">
      <c r="C199" s="11"/>
      <c r="D199" s="12" t="str">
        <f>IF($A199="","",(C199*'Price'!$B$4))</f>
        <v/>
      </c>
    </row>
    <row r="200" spans="1:4" x14ac:dyDescent="0.25">
      <c r="C200" s="11"/>
      <c r="D200" s="12" t="str">
        <f>IF($A200="","",(C200*'Price'!$B$4))</f>
        <v/>
      </c>
    </row>
    <row r="201" spans="1:4" x14ac:dyDescent="0.25">
      <c r="C201" s="11"/>
      <c r="D201" s="12" t="str">
        <f>IF($A201="","",(C201*'Price'!$B$4))</f>
        <v/>
      </c>
    </row>
  </sheetData>
  <autoFilter ref="A1:D1"/>
  <dataValidations count="2">
    <dataValidation type="list" allowBlank="1" showErrorMessage="1" errorTitle="Pick from the list" error="Choose one of: Starter, Salad, Main, Side, Dessert" sqref="A2:A201">
      <formula1>"Starter,Salad,Main,Side,Dessert"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28</v>
      </c>
      <c r="B1" s="13" t="s">
        <v>29</v>
      </c>
      <c r="C1" s="13" t="s">
        <v>30</v>
      </c>
    </row>
    <row r="2" spans="1:3" x14ac:dyDescent="0.25">
      <c r="A2" s="14" t="s">
        <v>31</v>
      </c>
      <c r="B2" s="15"/>
      <c r="C2" s="15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16">
        <v>8</v>
      </c>
    </row>
    <row r="5" spans="1:2" x14ac:dyDescent="0.25">
      <c r="A5" t="s">
        <v>34</v>
      </c>
      <c r="B5" s="16">
        <v>9</v>
      </c>
    </row>
    <row r="6" spans="1:2" x14ac:dyDescent="0.25">
      <c r="A6" t="s">
        <v>35</v>
      </c>
      <c r="B6" s="17">
        <v>60</v>
      </c>
    </row>
    <row r="7" spans="1:2" x14ac:dyDescent="0.25">
      <c r="A7" t="s">
        <v>36</v>
      </c>
      <c r="B7" s="17">
        <v>45</v>
      </c>
    </row>
    <row r="8" spans="1:3" x14ac:dyDescent="0.25">
      <c r="A8" t="s">
        <v>37</v>
      </c>
      <c r="B8" s="18">
        <v>0.25</v>
      </c>
      <c r="C8" s="19" t="s">
        <v>38</v>
      </c>
    </row>
    <row r="9" spans="1:3" x14ac:dyDescent="0.25">
      <c r="A9" s="14" t="s">
        <v>39</v>
      </c>
      <c r="B9" s="15"/>
      <c r="C9" s="15"/>
    </row>
    <row r="10" spans="1:2" x14ac:dyDescent="0.25">
      <c r="A10" t="s">
        <v>40</v>
      </c>
      <c r="B10" s="20">
        <f>ROUND((SUM('Menu'!$D$2:$D$201)*(1+'Price'!$B$8)),2)</f>
        <v>362</v>
      </c>
    </row>
    <row r="11" spans="1:2" x14ac:dyDescent="0.25">
      <c r="A11" t="s">
        <v>41</v>
      </c>
      <c r="B11" s="20">
        <f>('Price'!$B$5*'Price'!$B$6)</f>
        <v>540</v>
      </c>
    </row>
    <row r="12" spans="1:2" x14ac:dyDescent="0.25">
      <c r="A12" t="s">
        <v>42</v>
      </c>
      <c r="B12" s="20">
        <f>CEILING((('Price'!$B$10+'Price'!$B$11)+'Price'!$B$7),25)</f>
        <v>950</v>
      </c>
    </row>
    <row r="13" spans="1:2" x14ac:dyDescent="0.25">
      <c r="A13" t="s">
        <v>43</v>
      </c>
      <c r="B13" s="20">
        <f>IFERROR(('Price'!$B$12/'Price'!$B$4),0)</f>
        <v>118.75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Menu</vt:lpstr>
      <vt:lpstr>Price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