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ll times" state="visible" r:id="rId5"/>
    <sheet sheetId="3" name="Day" state="visible" r:id="rId6"/>
  </sheets>
  <calcPr calcId="171027" fullCalcOnLoad="1"/>
</workbook>
</file>

<file path=xl/sharedStrings.xml><?xml version="1.0" encoding="utf-8"?>
<sst xmlns="http://schemas.openxmlformats.org/spreadsheetml/2006/main" count="81" uniqueCount="74">
  <si>
    <t>Call Sheet</t>
  </si>
  <si>
    <t>A free call sheet spreadsheet: lay out cast and crew call times, locations, scenes, and contacts for a shoot day in Google Sheets and Excel.</t>
  </si>
  <si>
    <t>Quick start</t>
  </si>
  <si>
    <t>Open the Call times tab and replace the sample rows with your own — one row per entry. Formulas fill in automatically for new rows.</t>
  </si>
  <si>
    <t>The Day sheet holds production, location, times and safety info; the Call times sheet lists everyone with their call.</t>
  </si>
  <si>
    <t>Send the call sheet the evening before and confirm receipt; always include the nearest hospital.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</si>
  <si>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</si>
  <si>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</si>
  <si>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</si>
  <si>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</si>
  <si>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</si>
  <si>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</si>
  <si>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</si>
  <si>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Department</t>
  </si>
  <si>
    <t>Name</t>
  </si>
  <si>
    <t>Role</t>
  </si>
  <si>
    <t>Call time</t>
  </si>
  <si>
    <t>Phone</t>
  </si>
  <si>
    <t>Scenes</t>
  </si>
  <si>
    <t>Notes</t>
  </si>
  <si>
    <t>Before crew call (min)</t>
  </si>
  <si>
    <t>Production</t>
  </si>
  <si>
    <t>J. Ortiz</t>
  </si>
  <si>
    <t>1st AD</t>
  </si>
  <si>
    <t>555-0101</t>
  </si>
  <si>
    <t>All</t>
  </si>
  <si>
    <t>Safety meeting 06:45</t>
  </si>
  <si>
    <t>Camera</t>
  </si>
  <si>
    <t>R. Lin</t>
  </si>
  <si>
    <t>DP</t>
  </si>
  <si>
    <t>555-0112</t>
  </si>
  <si>
    <t>Hair and makeup</t>
  </si>
  <si>
    <t>K. Diaz</t>
  </si>
  <si>
    <t>Key MUA</t>
  </si>
  <si>
    <t>555-0123</t>
  </si>
  <si>
    <t>12, 14</t>
  </si>
  <si>
    <t>Cast</t>
  </si>
  <si>
    <t>A. Lewis</t>
  </si>
  <si>
    <t>Maya (lead)</t>
  </si>
  <si>
    <t>555-0134</t>
  </si>
  <si>
    <t>12, 14, 15</t>
  </si>
  <si>
    <t>To makeup on arrival</t>
  </si>
  <si>
    <t>B. Kim</t>
  </si>
  <si>
    <t>Detective</t>
  </si>
  <si>
    <t>555-0145</t>
  </si>
  <si>
    <t>15</t>
  </si>
  <si>
    <t>Pickup from hotel 09:00</t>
  </si>
  <si>
    <t>Sound</t>
  </si>
  <si>
    <t>M. Park</t>
  </si>
  <si>
    <t>Sound mixer</t>
  </si>
  <si>
    <t>555-0156</t>
  </si>
  <si>
    <t>Item</t>
  </si>
  <si>
    <t>Value</t>
  </si>
  <si>
    <t>Short film: The Late Shift</t>
  </si>
  <si>
    <t>Shoot date</t>
  </si>
  <si>
    <t>Day</t>
  </si>
  <si>
    <t>Day 2 of 4</t>
  </si>
  <si>
    <t>Times</t>
  </si>
  <si>
    <t>General crew call</t>
  </si>
  <si>
    <t>Shooting call</t>
  </si>
  <si>
    <t>Est. wrap</t>
  </si>
  <si>
    <t>Location</t>
  </si>
  <si>
    <t>Harbor Diner, 50 Dock St</t>
  </si>
  <si>
    <t>Parking</t>
  </si>
  <si>
    <t>Lot behind building</t>
  </si>
  <si>
    <t>Safety</t>
  </si>
  <si>
    <t>Nearest hospital</t>
  </si>
  <si>
    <t>Enter name, address and phone</t>
  </si>
  <si>
    <t>Fill in for every location.</t>
  </si>
  <si>
    <t>Weather</t>
  </si>
  <si>
    <t>Check forecast the night before</t>
  </si>
  <si>
    <t>Counts</t>
  </si>
  <si>
    <t>Cast called</t>
  </si>
  <si>
    <t>Crew called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</si>
</sst>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8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18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3" width="24" customWidth="1"/>
    <col min="4" max="4" width="12" customWidth="1"/>
    <col min="5" max="7" width="24" customWidth="1"/>
    <col min="8" max="8" width="25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t="s">
        <v>23</v>
      </c>
      <c r="D2" s="11">
        <v>0.25</v>
      </c>
      <c r="E2" t="s">
        <v>24</v>
      </c>
      <c r="F2" t="s">
        <v>25</v>
      </c>
      <c r="G2" t="s">
        <v>26</v>
      </c>
      <c r="H2" s="12">
        <f>IF($A2="","",ROUND((('Day'!$B$7-D2)*1440),0))</f>
        <v>60</v>
      </c>
    </row>
    <row r="3" spans="1:8" x14ac:dyDescent="0.25">
      <c r="A3" t="s">
        <v>27</v>
      </c>
      <c r="B3" t="s">
        <v>28</v>
      </c>
      <c r="C3" t="s">
        <v>29</v>
      </c>
      <c r="D3" s="11">
        <v>0.2708333333333333</v>
      </c>
      <c r="E3" t="s">
        <v>30</v>
      </c>
      <c r="F3" t="s">
        <v>25</v>
      </c>
      <c r="H3" s="12">
        <f>IF($A3="","",ROUND((('Day'!$B$7-D3)*1440),0))</f>
        <v>30</v>
      </c>
    </row>
    <row r="4" spans="1:8" x14ac:dyDescent="0.25">
      <c r="A4" t="s">
        <v>31</v>
      </c>
      <c r="B4" t="s">
        <v>32</v>
      </c>
      <c r="C4" t="s">
        <v>33</v>
      </c>
      <c r="D4" s="11">
        <v>0.25</v>
      </c>
      <c r="E4" t="s">
        <v>34</v>
      </c>
      <c r="F4" t="s">
        <v>35</v>
      </c>
      <c r="H4" s="12">
        <f>IF($A4="","",ROUND((('Day'!$B$7-D4)*1440),0))</f>
        <v>60</v>
      </c>
    </row>
    <row r="5" spans="1:8" x14ac:dyDescent="0.25">
      <c r="A5" t="s">
        <v>36</v>
      </c>
      <c r="B5" t="s">
        <v>37</v>
      </c>
      <c r="C5" t="s">
        <v>38</v>
      </c>
      <c r="D5" s="11">
        <v>0.2604166666666667</v>
      </c>
      <c r="E5" t="s">
        <v>39</v>
      </c>
      <c r="F5" t="s">
        <v>40</v>
      </c>
      <c r="G5" t="s">
        <v>41</v>
      </c>
      <c r="H5" s="12">
        <f>IF($A5="","",ROUND((('Day'!$B$7-D5)*1440),0))</f>
        <v>45</v>
      </c>
    </row>
    <row r="6" spans="1:8" x14ac:dyDescent="0.25">
      <c r="A6" t="s">
        <v>36</v>
      </c>
      <c r="B6" t="s">
        <v>42</v>
      </c>
      <c r="C6" t="s">
        <v>43</v>
      </c>
      <c r="D6" s="11">
        <v>0.3958333333333333</v>
      </c>
      <c r="E6" t="s">
        <v>44</v>
      </c>
      <c r="F6" t="s">
        <v>45</v>
      </c>
      <c r="G6" t="s">
        <v>46</v>
      </c>
      <c r="H6" s="12">
        <f>IF($A6="","",ROUND((('Day'!$B$7-D6)*1440),0))</f>
        <v>-150</v>
      </c>
    </row>
    <row r="7" spans="1:8" x14ac:dyDescent="0.25">
      <c r="A7" t="s">
        <v>47</v>
      </c>
      <c r="B7" t="s">
        <v>48</v>
      </c>
      <c r="C7" t="s">
        <v>49</v>
      </c>
      <c r="D7" s="11">
        <v>0.2916666666666667</v>
      </c>
      <c r="E7" t="s">
        <v>50</v>
      </c>
      <c r="F7" t="s">
        <v>25</v>
      </c>
      <c r="H7" s="12">
        <f>IF($A7="","",ROUND((('Day'!$B$7-D7)*1440),0))</f>
        <v>0</v>
      </c>
    </row>
    <row r="8" spans="1:8" x14ac:dyDescent="0.25">
      <c r="D8" s="11"/>
      <c r="H8" s="12" t="str">
        <f>IF($A8="","",ROUND((('Day'!$B$7-D8)*1440),0))</f>
        <v/>
      </c>
    </row>
    <row r="9" spans="1:8" x14ac:dyDescent="0.25">
      <c r="D9" s="11"/>
      <c r="H9" s="12" t="str">
        <f>IF($A9="","",ROUND((('Day'!$B$7-D9)*1440),0))</f>
        <v/>
      </c>
    </row>
    <row r="10" spans="1:8" x14ac:dyDescent="0.25">
      <c r="D10" s="11"/>
      <c r="H10" s="12" t="str">
        <f>IF($A10="","",ROUND((('Day'!$B$7-D10)*1440),0))</f>
        <v/>
      </c>
    </row>
    <row r="11" spans="1:8" x14ac:dyDescent="0.25">
      <c r="D11" s="11"/>
      <c r="H11" s="12" t="str">
        <f>IF($A11="","",ROUND((('Day'!$B$7-D11)*1440),0))</f>
        <v/>
      </c>
    </row>
    <row r="12" spans="1:8" x14ac:dyDescent="0.25">
      <c r="D12" s="11"/>
      <c r="H12" s="12" t="str">
        <f>IF($A12="","",ROUND((('Day'!$B$7-D12)*1440),0))</f>
        <v/>
      </c>
    </row>
    <row r="13" spans="1:8" x14ac:dyDescent="0.25">
      <c r="D13" s="11"/>
      <c r="H13" s="12" t="str">
        <f>IF($A13="","",ROUND((('Day'!$B$7-D13)*1440),0))</f>
        <v/>
      </c>
    </row>
    <row r="14" spans="1:8" x14ac:dyDescent="0.25">
      <c r="D14" s="11"/>
      <c r="H14" s="12" t="str">
        <f>IF($A14="","",ROUND((('Day'!$B$7-D14)*1440),0))</f>
        <v/>
      </c>
    </row>
    <row r="15" spans="1:8" x14ac:dyDescent="0.25">
      <c r="D15" s="11"/>
      <c r="H15" s="12" t="str">
        <f>IF($A15="","",ROUND((('Day'!$B$7-D15)*1440),0))</f>
        <v/>
      </c>
    </row>
    <row r="16" spans="1:8" x14ac:dyDescent="0.25">
      <c r="D16" s="11"/>
      <c r="H16" s="12" t="str">
        <f>IF($A16="","",ROUND((('Day'!$B$7-D16)*1440),0))</f>
        <v/>
      </c>
    </row>
    <row r="17" spans="1:8" x14ac:dyDescent="0.25">
      <c r="D17" s="11"/>
      <c r="H17" s="12" t="str">
        <f>IF($A17="","",ROUND((('Day'!$B$7-D17)*1440),0))</f>
        <v/>
      </c>
    </row>
    <row r="18" spans="1:8" x14ac:dyDescent="0.25">
      <c r="D18" s="11"/>
      <c r="H18" s="12" t="str">
        <f>IF($A18="","",ROUND((('Day'!$B$7-D18)*1440),0))</f>
        <v/>
      </c>
    </row>
    <row r="19" spans="1:8" x14ac:dyDescent="0.25">
      <c r="D19" s="11"/>
      <c r="H19" s="12" t="str">
        <f>IF($A19="","",ROUND((('Day'!$B$7-D19)*1440),0))</f>
        <v/>
      </c>
    </row>
    <row r="20" spans="1:8" x14ac:dyDescent="0.25">
      <c r="D20" s="11"/>
      <c r="H20" s="12" t="str">
        <f>IF($A20="","",ROUND((('Day'!$B$7-D20)*1440),0))</f>
        <v/>
      </c>
    </row>
    <row r="21" spans="1:8" x14ac:dyDescent="0.25">
      <c r="D21" s="11"/>
      <c r="H21" s="12" t="str">
        <f>IF($A21="","",ROUND((('Day'!$B$7-D21)*1440),0))</f>
        <v/>
      </c>
    </row>
    <row r="22" spans="1:8" x14ac:dyDescent="0.25">
      <c r="D22" s="11"/>
      <c r="H22" s="12" t="str">
        <f>IF($A22="","",ROUND((('Day'!$B$7-D22)*1440),0))</f>
        <v/>
      </c>
    </row>
    <row r="23" spans="1:8" x14ac:dyDescent="0.25">
      <c r="D23" s="11"/>
      <c r="H23" s="12" t="str">
        <f>IF($A23="","",ROUND((('Day'!$B$7-D23)*1440),0))</f>
        <v/>
      </c>
    </row>
    <row r="24" spans="1:8" x14ac:dyDescent="0.25">
      <c r="D24" s="11"/>
      <c r="H24" s="12" t="str">
        <f>IF($A24="","",ROUND((('Day'!$B$7-D24)*1440),0))</f>
        <v/>
      </c>
    </row>
    <row r="25" spans="1:8" x14ac:dyDescent="0.25">
      <c r="D25" s="11"/>
      <c r="H25" s="12" t="str">
        <f>IF($A25="","",ROUND((('Day'!$B$7-D25)*1440),0))</f>
        <v/>
      </c>
    </row>
    <row r="26" spans="1:8" x14ac:dyDescent="0.25">
      <c r="D26" s="11"/>
      <c r="H26" s="12" t="str">
        <f>IF($A26="","",ROUND((('Day'!$B$7-D26)*1440),0))</f>
        <v/>
      </c>
    </row>
    <row r="27" spans="1:8" x14ac:dyDescent="0.25">
      <c r="D27" s="11"/>
      <c r="H27" s="12" t="str">
        <f>IF($A27="","",ROUND((('Day'!$B$7-D27)*1440),0))</f>
        <v/>
      </c>
    </row>
    <row r="28" spans="1:8" x14ac:dyDescent="0.25">
      <c r="D28" s="11"/>
      <c r="H28" s="12" t="str">
        <f>IF($A28="","",ROUND((('Day'!$B$7-D28)*1440),0))</f>
        <v/>
      </c>
    </row>
    <row r="29" spans="1:8" x14ac:dyDescent="0.25">
      <c r="D29" s="11"/>
      <c r="H29" s="12" t="str">
        <f>IF($A29="","",ROUND((('Day'!$B$7-D29)*1440),0))</f>
        <v/>
      </c>
    </row>
    <row r="30" spans="1:8" x14ac:dyDescent="0.25">
      <c r="D30" s="11"/>
      <c r="H30" s="12" t="str">
        <f>IF($A30="","",ROUND((('Day'!$B$7-D30)*1440),0))</f>
        <v/>
      </c>
    </row>
    <row r="31" spans="1:8" x14ac:dyDescent="0.25">
      <c r="D31" s="11"/>
      <c r="H31" s="12" t="str">
        <f>IF($A31="","",ROUND((('Day'!$B$7-D31)*1440),0))</f>
        <v/>
      </c>
    </row>
    <row r="32" spans="1:8" x14ac:dyDescent="0.25">
      <c r="D32" s="11"/>
      <c r="H32" s="12" t="str">
        <f>IF($A32="","",ROUND((('Day'!$B$7-D32)*1440),0))</f>
        <v/>
      </c>
    </row>
    <row r="33" spans="1:8" x14ac:dyDescent="0.25">
      <c r="D33" s="11"/>
      <c r="H33" s="12" t="str">
        <f>IF($A33="","",ROUND((('Day'!$B$7-D33)*1440),0))</f>
        <v/>
      </c>
    </row>
    <row r="34" spans="1:8" x14ac:dyDescent="0.25">
      <c r="D34" s="11"/>
      <c r="H34" s="12" t="str">
        <f>IF($A34="","",ROUND((('Day'!$B$7-D34)*1440),0))</f>
        <v/>
      </c>
    </row>
    <row r="35" spans="1:8" x14ac:dyDescent="0.25">
      <c r="D35" s="11"/>
      <c r="H35" s="12" t="str">
        <f>IF($A35="","",ROUND((('Day'!$B$7-D35)*1440),0))</f>
        <v/>
      </c>
    </row>
    <row r="36" spans="1:8" x14ac:dyDescent="0.25">
      <c r="D36" s="11"/>
      <c r="H36" s="12" t="str">
        <f>IF($A36="","",ROUND((('Day'!$B$7-D36)*1440),0))</f>
        <v/>
      </c>
    </row>
    <row r="37" spans="1:8" x14ac:dyDescent="0.25">
      <c r="D37" s="11"/>
      <c r="H37" s="12" t="str">
        <f>IF($A37="","",ROUND((('Day'!$B$7-D37)*1440),0))</f>
        <v/>
      </c>
    </row>
    <row r="38" spans="1:8" x14ac:dyDescent="0.25">
      <c r="D38" s="11"/>
      <c r="H38" s="12" t="str">
        <f>IF($A38="","",ROUND((('Day'!$B$7-D38)*1440),0))</f>
        <v/>
      </c>
    </row>
    <row r="39" spans="1:8" x14ac:dyDescent="0.25">
      <c r="D39" s="11"/>
      <c r="H39" s="12" t="str">
        <f>IF($A39="","",ROUND((('Day'!$B$7-D39)*1440),0))</f>
        <v/>
      </c>
    </row>
    <row r="40" spans="1:8" x14ac:dyDescent="0.25">
      <c r="D40" s="11"/>
      <c r="H40" s="12" t="str">
        <f>IF($A40="","",ROUND((('Day'!$B$7-D40)*1440),0))</f>
        <v/>
      </c>
    </row>
    <row r="41" spans="1:8" x14ac:dyDescent="0.25">
      <c r="D41" s="11"/>
      <c r="H41" s="12" t="str">
        <f>IF($A41="","",ROUND((('Day'!$B$7-D41)*1440),0))</f>
        <v/>
      </c>
    </row>
    <row r="42" spans="1:8" x14ac:dyDescent="0.25">
      <c r="D42" s="11"/>
      <c r="H42" s="12" t="str">
        <f>IF($A42="","",ROUND((('Day'!$B$7-D42)*1440),0))</f>
        <v/>
      </c>
    </row>
    <row r="43" spans="1:8" x14ac:dyDescent="0.25">
      <c r="D43" s="11"/>
      <c r="H43" s="12" t="str">
        <f>IF($A43="","",ROUND((('Day'!$B$7-D43)*1440),0))</f>
        <v/>
      </c>
    </row>
    <row r="44" spans="1:8" x14ac:dyDescent="0.25">
      <c r="D44" s="11"/>
      <c r="H44" s="12" t="str">
        <f>IF($A44="","",ROUND((('Day'!$B$7-D44)*1440),0))</f>
        <v/>
      </c>
    </row>
    <row r="45" spans="1:8" x14ac:dyDescent="0.25">
      <c r="D45" s="11"/>
      <c r="H45" s="12" t="str">
        <f>IF($A45="","",ROUND((('Day'!$B$7-D45)*1440),0))</f>
        <v/>
      </c>
    </row>
    <row r="46" spans="1:8" x14ac:dyDescent="0.25">
      <c r="D46" s="11"/>
      <c r="H46" s="12" t="str">
        <f>IF($A46="","",ROUND((('Day'!$B$7-D46)*1440),0))</f>
        <v/>
      </c>
    </row>
    <row r="47" spans="1:8" x14ac:dyDescent="0.25">
      <c r="D47" s="11"/>
      <c r="H47" s="12" t="str">
        <f>IF($A47="","",ROUND((('Day'!$B$7-D47)*1440),0))</f>
        <v/>
      </c>
    </row>
    <row r="48" spans="1:8" x14ac:dyDescent="0.25">
      <c r="D48" s="11"/>
      <c r="H48" s="12" t="str">
        <f>IF($A48="","",ROUND((('Day'!$B$7-D48)*1440),0))</f>
        <v/>
      </c>
    </row>
    <row r="49" spans="1:8" x14ac:dyDescent="0.25">
      <c r="D49" s="11"/>
      <c r="H49" s="12" t="str">
        <f>IF($A49="","",ROUND((('Day'!$B$7-D49)*1440),0))</f>
        <v/>
      </c>
    </row>
    <row r="50" spans="1:8" x14ac:dyDescent="0.25">
      <c r="D50" s="11"/>
      <c r="H50" s="12" t="str">
        <f>IF($A50="","",ROUND((('Day'!$B$7-D50)*1440),0))</f>
        <v/>
      </c>
    </row>
    <row r="51" spans="1:8" x14ac:dyDescent="0.25">
      <c r="D51" s="11"/>
      <c r="H51" s="12" t="str">
        <f>IF($A51="","",ROUND((('Day'!$B$7-D51)*1440),0))</f>
        <v/>
      </c>
    </row>
    <row r="52" spans="1:8" x14ac:dyDescent="0.25">
      <c r="D52" s="11"/>
      <c r="H52" s="12" t="str">
        <f>IF($A52="","",ROUND((('Day'!$B$7-D52)*1440),0))</f>
        <v/>
      </c>
    </row>
    <row r="53" spans="1:8" x14ac:dyDescent="0.25">
      <c r="D53" s="11"/>
      <c r="H53" s="12" t="str">
        <f>IF($A53="","",ROUND((('Day'!$B$7-D53)*1440),0))</f>
        <v/>
      </c>
    </row>
    <row r="54" spans="1:8" x14ac:dyDescent="0.25">
      <c r="D54" s="11"/>
      <c r="H54" s="12" t="str">
        <f>IF($A54="","",ROUND((('Day'!$B$7-D54)*1440),0))</f>
        <v/>
      </c>
    </row>
    <row r="55" spans="1:8" x14ac:dyDescent="0.25">
      <c r="D55" s="11"/>
      <c r="H55" s="12" t="str">
        <f>IF($A55="","",ROUND((('Day'!$B$7-D55)*1440),0))</f>
        <v/>
      </c>
    </row>
    <row r="56" spans="1:8" x14ac:dyDescent="0.25">
      <c r="D56" s="11"/>
      <c r="H56" s="12" t="str">
        <f>IF($A56="","",ROUND((('Day'!$B$7-D56)*1440),0))</f>
        <v/>
      </c>
    </row>
    <row r="57" spans="1:8" x14ac:dyDescent="0.25">
      <c r="D57" s="11"/>
      <c r="H57" s="12" t="str">
        <f>IF($A57="","",ROUND((('Day'!$B$7-D57)*1440),0))</f>
        <v/>
      </c>
    </row>
    <row r="58" spans="1:8" x14ac:dyDescent="0.25">
      <c r="D58" s="11"/>
      <c r="H58" s="12" t="str">
        <f>IF($A58="","",ROUND((('Day'!$B$7-D58)*1440),0))</f>
        <v/>
      </c>
    </row>
    <row r="59" spans="1:8" x14ac:dyDescent="0.25">
      <c r="D59" s="11"/>
      <c r="H59" s="12" t="str">
        <f>IF($A59="","",ROUND((('Day'!$B$7-D59)*1440),0))</f>
        <v/>
      </c>
    </row>
    <row r="60" spans="1:8" x14ac:dyDescent="0.25">
      <c r="D60" s="11"/>
      <c r="H60" s="12" t="str">
        <f>IF($A60="","",ROUND((('Day'!$B$7-D60)*1440),0))</f>
        <v/>
      </c>
    </row>
    <row r="61" spans="1:8" x14ac:dyDescent="0.25">
      <c r="D61" s="11"/>
      <c r="H61" s="12" t="str">
        <f>IF($A61="","",ROUND((('Day'!$B$7-D61)*1440),0))</f>
        <v/>
      </c>
    </row>
    <row r="62" spans="1:8" x14ac:dyDescent="0.25">
      <c r="D62" s="11"/>
      <c r="H62" s="12" t="str">
        <f>IF($A62="","",ROUND((('Day'!$B$7-D62)*1440),0))</f>
        <v/>
      </c>
    </row>
    <row r="63" spans="1:8" x14ac:dyDescent="0.25">
      <c r="D63" s="11"/>
      <c r="H63" s="12" t="str">
        <f>IF($A63="","",ROUND((('Day'!$B$7-D63)*1440),0))</f>
        <v/>
      </c>
    </row>
    <row r="64" spans="1:8" x14ac:dyDescent="0.25">
      <c r="D64" s="11"/>
      <c r="H64" s="12" t="str">
        <f>IF($A64="","",ROUND((('Day'!$B$7-D64)*1440),0))</f>
        <v/>
      </c>
    </row>
    <row r="65" spans="1:8" x14ac:dyDescent="0.25">
      <c r="D65" s="11"/>
      <c r="H65" s="12" t="str">
        <f>IF($A65="","",ROUND((('Day'!$B$7-D65)*1440),0))</f>
        <v/>
      </c>
    </row>
    <row r="66" spans="1:8" x14ac:dyDescent="0.25">
      <c r="D66" s="11"/>
      <c r="H66" s="12" t="str">
        <f>IF($A66="","",ROUND((('Day'!$B$7-D66)*1440),0))</f>
        <v/>
      </c>
    </row>
    <row r="67" spans="1:8" x14ac:dyDescent="0.25">
      <c r="D67" s="11"/>
      <c r="H67" s="12" t="str">
        <f>IF($A67="","",ROUND((('Day'!$B$7-D67)*1440),0))</f>
        <v/>
      </c>
    </row>
    <row r="68" spans="1:8" x14ac:dyDescent="0.25">
      <c r="D68" s="11"/>
      <c r="H68" s="12" t="str">
        <f>IF($A68="","",ROUND((('Day'!$B$7-D68)*1440),0))</f>
        <v/>
      </c>
    </row>
    <row r="69" spans="1:8" x14ac:dyDescent="0.25">
      <c r="D69" s="11"/>
      <c r="H69" s="12" t="str">
        <f>IF($A69="","",ROUND((('Day'!$B$7-D69)*1440),0))</f>
        <v/>
      </c>
    </row>
    <row r="70" spans="1:8" x14ac:dyDescent="0.25">
      <c r="D70" s="11"/>
      <c r="H70" s="12" t="str">
        <f>IF($A70="","",ROUND((('Day'!$B$7-D70)*1440),0))</f>
        <v/>
      </c>
    </row>
    <row r="71" spans="1:8" x14ac:dyDescent="0.25">
      <c r="D71" s="11"/>
      <c r="H71" s="12" t="str">
        <f>IF($A71="","",ROUND((('Day'!$B$7-D71)*1440),0))</f>
        <v/>
      </c>
    </row>
    <row r="72" spans="1:8" x14ac:dyDescent="0.25">
      <c r="D72" s="11"/>
      <c r="H72" s="12" t="str">
        <f>IF($A72="","",ROUND((('Day'!$B$7-D72)*1440),0))</f>
        <v/>
      </c>
    </row>
    <row r="73" spans="1:8" x14ac:dyDescent="0.25">
      <c r="D73" s="11"/>
      <c r="H73" s="12" t="str">
        <f>IF($A73="","",ROUND((('Day'!$B$7-D73)*1440),0))</f>
        <v/>
      </c>
    </row>
    <row r="74" spans="1:8" x14ac:dyDescent="0.25">
      <c r="D74" s="11"/>
      <c r="H74" s="12" t="str">
        <f>IF($A74="","",ROUND((('Day'!$B$7-D74)*1440),0))</f>
        <v/>
      </c>
    </row>
    <row r="75" spans="1:8" x14ac:dyDescent="0.25">
      <c r="D75" s="11"/>
      <c r="H75" s="12" t="str">
        <f>IF($A75="","",ROUND((('Day'!$B$7-D75)*1440),0))</f>
        <v/>
      </c>
    </row>
    <row r="76" spans="1:8" x14ac:dyDescent="0.25">
      <c r="D76" s="11"/>
      <c r="H76" s="12" t="str">
        <f>IF($A76="","",ROUND((('Day'!$B$7-D76)*1440),0))</f>
        <v/>
      </c>
    </row>
    <row r="77" spans="1:8" x14ac:dyDescent="0.25">
      <c r="D77" s="11"/>
      <c r="H77" s="12" t="str">
        <f>IF($A77="","",ROUND((('Day'!$B$7-D77)*1440),0))</f>
        <v/>
      </c>
    </row>
    <row r="78" spans="1:8" x14ac:dyDescent="0.25">
      <c r="D78" s="11"/>
      <c r="H78" s="12" t="str">
        <f>IF($A78="","",ROUND((('Day'!$B$7-D78)*1440),0))</f>
        <v/>
      </c>
    </row>
    <row r="79" spans="1:8" x14ac:dyDescent="0.25">
      <c r="D79" s="11"/>
      <c r="H79" s="12" t="str">
        <f>IF($A79="","",ROUND((('Day'!$B$7-D79)*1440),0))</f>
        <v/>
      </c>
    </row>
    <row r="80" spans="1:8" x14ac:dyDescent="0.25">
      <c r="D80" s="11"/>
      <c r="H80" s="12" t="str">
        <f>IF($A80="","",ROUND((('Day'!$B$7-D80)*1440),0))</f>
        <v/>
      </c>
    </row>
    <row r="81" spans="1:8" x14ac:dyDescent="0.25">
      <c r="D81" s="11"/>
      <c r="H81" s="12" t="str">
        <f>IF($A81="","",ROUND((('Day'!$B$7-D81)*1440),0))</f>
        <v/>
      </c>
    </row>
    <row r="82" spans="1:8" x14ac:dyDescent="0.25">
      <c r="D82" s="11"/>
      <c r="H82" s="12" t="str">
        <f>IF($A82="","",ROUND((('Day'!$B$7-D82)*1440),0))</f>
        <v/>
      </c>
    </row>
    <row r="83" spans="1:8" x14ac:dyDescent="0.25">
      <c r="D83" s="11"/>
      <c r="H83" s="12" t="str">
        <f>IF($A83="","",ROUND((('Day'!$B$7-D83)*1440),0))</f>
        <v/>
      </c>
    </row>
    <row r="84" spans="1:8" x14ac:dyDescent="0.25">
      <c r="D84" s="11"/>
      <c r="H84" s="12" t="str">
        <f>IF($A84="","",ROUND((('Day'!$B$7-D84)*1440),0))</f>
        <v/>
      </c>
    </row>
    <row r="85" spans="1:8" x14ac:dyDescent="0.25">
      <c r="D85" s="11"/>
      <c r="H85" s="12" t="str">
        <f>IF($A85="","",ROUND((('Day'!$B$7-D85)*1440),0))</f>
        <v/>
      </c>
    </row>
    <row r="86" spans="1:8" x14ac:dyDescent="0.25">
      <c r="D86" s="11"/>
      <c r="H86" s="12" t="str">
        <f>IF($A86="","",ROUND((('Day'!$B$7-D86)*1440),0))</f>
        <v/>
      </c>
    </row>
    <row r="87" spans="1:8" x14ac:dyDescent="0.25">
      <c r="D87" s="11"/>
      <c r="H87" s="12" t="str">
        <f>IF($A87="","",ROUND((('Day'!$B$7-D87)*1440),0))</f>
        <v/>
      </c>
    </row>
    <row r="88" spans="1:8" x14ac:dyDescent="0.25">
      <c r="D88" s="11"/>
      <c r="H88" s="12" t="str">
        <f>IF($A88="","",ROUND((('Day'!$B$7-D88)*1440),0))</f>
        <v/>
      </c>
    </row>
    <row r="89" spans="1:8" x14ac:dyDescent="0.25">
      <c r="D89" s="11"/>
      <c r="H89" s="12" t="str">
        <f>IF($A89="","",ROUND((('Day'!$B$7-D89)*1440),0))</f>
        <v/>
      </c>
    </row>
    <row r="90" spans="1:8" x14ac:dyDescent="0.25">
      <c r="D90" s="11"/>
      <c r="H90" s="12" t="str">
        <f>IF($A90="","",ROUND((('Day'!$B$7-D90)*1440),0))</f>
        <v/>
      </c>
    </row>
    <row r="91" spans="1:8" x14ac:dyDescent="0.25">
      <c r="D91" s="11"/>
      <c r="H91" s="12" t="str">
        <f>IF($A91="","",ROUND((('Day'!$B$7-D91)*1440),0))</f>
        <v/>
      </c>
    </row>
    <row r="92" spans="1:8" x14ac:dyDescent="0.25">
      <c r="D92" s="11"/>
      <c r="H92" s="12" t="str">
        <f>IF($A92="","",ROUND((('Day'!$B$7-D92)*1440),0))</f>
        <v/>
      </c>
    </row>
    <row r="93" spans="1:8" x14ac:dyDescent="0.25">
      <c r="D93" s="11"/>
      <c r="H93" s="12" t="str">
        <f>IF($A93="","",ROUND((('Day'!$B$7-D93)*1440),0))</f>
        <v/>
      </c>
    </row>
    <row r="94" spans="1:8" x14ac:dyDescent="0.25">
      <c r="D94" s="11"/>
      <c r="H94" s="12" t="str">
        <f>IF($A94="","",ROUND((('Day'!$B$7-D94)*1440),0))</f>
        <v/>
      </c>
    </row>
    <row r="95" spans="1:8" x14ac:dyDescent="0.25">
      <c r="D95" s="11"/>
      <c r="H95" s="12" t="str">
        <f>IF($A95="","",ROUND((('Day'!$B$7-D95)*1440),0))</f>
        <v/>
      </c>
    </row>
    <row r="96" spans="1:8" x14ac:dyDescent="0.25">
      <c r="D96" s="11"/>
      <c r="H96" s="12" t="str">
        <f>IF($A96="","",ROUND((('Day'!$B$7-D96)*1440),0))</f>
        <v/>
      </c>
    </row>
    <row r="97" spans="1:8" x14ac:dyDescent="0.25">
      <c r="D97" s="11"/>
      <c r="H97" s="12" t="str">
        <f>IF($A97="","",ROUND((('Day'!$B$7-D97)*1440),0))</f>
        <v/>
      </c>
    </row>
    <row r="98" spans="1:8" x14ac:dyDescent="0.25">
      <c r="D98" s="11"/>
      <c r="H98" s="12" t="str">
        <f>IF($A98="","",ROUND((('Day'!$B$7-D98)*1440),0))</f>
        <v/>
      </c>
    </row>
    <row r="99" spans="1:8" x14ac:dyDescent="0.25">
      <c r="D99" s="11"/>
      <c r="H99" s="12" t="str">
        <f>IF($A99="","",ROUND((('Day'!$B$7-D99)*1440),0))</f>
        <v/>
      </c>
    </row>
    <row r="100" spans="1:8" x14ac:dyDescent="0.25">
      <c r="D100" s="11"/>
      <c r="H100" s="12" t="str">
        <f>IF($A100="","",ROUND((('Day'!$B$7-D100)*1440),0))</f>
        <v/>
      </c>
    </row>
    <row r="101" spans="1:8" x14ac:dyDescent="0.25">
      <c r="D101" s="11"/>
      <c r="H101" s="12" t="str">
        <f>IF($A101="","",ROUND((('Day'!$B$7-D101)*1440),0))</f>
        <v/>
      </c>
    </row>
    <row r="102" spans="1:8" x14ac:dyDescent="0.25">
      <c r="D102" s="11"/>
      <c r="H102" s="12" t="str">
        <f>IF($A102="","",ROUND((('Day'!$B$7-D102)*1440),0))</f>
        <v/>
      </c>
    </row>
    <row r="103" spans="1:8" x14ac:dyDescent="0.25">
      <c r="D103" s="11"/>
      <c r="H103" s="12" t="str">
        <f>IF($A103="","",ROUND((('Day'!$B$7-D103)*1440),0))</f>
        <v/>
      </c>
    </row>
    <row r="104" spans="1:8" x14ac:dyDescent="0.25">
      <c r="D104" s="11"/>
      <c r="H104" s="12" t="str">
        <f>IF($A104="","",ROUND((('Day'!$B$7-D104)*1440),0))</f>
        <v/>
      </c>
    </row>
    <row r="105" spans="1:8" x14ac:dyDescent="0.25">
      <c r="D105" s="11"/>
      <c r="H105" s="12" t="str">
        <f>IF($A105="","",ROUND((('Day'!$B$7-D105)*1440),0))</f>
        <v/>
      </c>
    </row>
    <row r="106" spans="1:8" x14ac:dyDescent="0.25">
      <c r="D106" s="11"/>
      <c r="H106" s="12" t="str">
        <f>IF($A106="","",ROUND((('Day'!$B$7-D106)*1440),0))</f>
        <v/>
      </c>
    </row>
    <row r="107" spans="1:8" x14ac:dyDescent="0.25">
      <c r="D107" s="11"/>
      <c r="H107" s="12" t="str">
        <f>IF($A107="","",ROUND((('Day'!$B$7-D107)*1440),0))</f>
        <v/>
      </c>
    </row>
    <row r="108" spans="1:8" x14ac:dyDescent="0.25">
      <c r="D108" s="11"/>
      <c r="H108" s="12" t="str">
        <f>IF($A108="","",ROUND((('Day'!$B$7-D108)*1440),0))</f>
        <v/>
      </c>
    </row>
    <row r="109" spans="1:8" x14ac:dyDescent="0.25">
      <c r="D109" s="11"/>
      <c r="H109" s="12" t="str">
        <f>IF($A109="","",ROUND((('Day'!$B$7-D109)*1440),0))</f>
        <v/>
      </c>
    </row>
    <row r="110" spans="1:8" x14ac:dyDescent="0.25">
      <c r="D110" s="11"/>
      <c r="H110" s="12" t="str">
        <f>IF($A110="","",ROUND((('Day'!$B$7-D110)*1440),0))</f>
        <v/>
      </c>
    </row>
    <row r="111" spans="1:8" x14ac:dyDescent="0.25">
      <c r="D111" s="11"/>
      <c r="H111" s="12" t="str">
        <f>IF($A111="","",ROUND((('Day'!$B$7-D111)*1440),0))</f>
        <v/>
      </c>
    </row>
    <row r="112" spans="1:8" x14ac:dyDescent="0.25">
      <c r="D112" s="11"/>
      <c r="H112" s="12" t="str">
        <f>IF($A112="","",ROUND((('Day'!$B$7-D112)*1440),0))</f>
        <v/>
      </c>
    </row>
    <row r="113" spans="1:8" x14ac:dyDescent="0.25">
      <c r="D113" s="11"/>
      <c r="H113" s="12" t="str">
        <f>IF($A113="","",ROUND((('Day'!$B$7-D113)*1440),0))</f>
        <v/>
      </c>
    </row>
    <row r="114" spans="1:8" x14ac:dyDescent="0.25">
      <c r="D114" s="11"/>
      <c r="H114" s="12" t="str">
        <f>IF($A114="","",ROUND((('Day'!$B$7-D114)*1440),0))</f>
        <v/>
      </c>
    </row>
    <row r="115" spans="1:8" x14ac:dyDescent="0.25">
      <c r="D115" s="11"/>
      <c r="H115" s="12" t="str">
        <f>IF($A115="","",ROUND((('Day'!$B$7-D115)*1440),0))</f>
        <v/>
      </c>
    </row>
    <row r="116" spans="1:8" x14ac:dyDescent="0.25">
      <c r="D116" s="11"/>
      <c r="H116" s="12" t="str">
        <f>IF($A116="","",ROUND((('Day'!$B$7-D116)*1440),0))</f>
        <v/>
      </c>
    </row>
    <row r="117" spans="1:8" x14ac:dyDescent="0.25">
      <c r="D117" s="11"/>
      <c r="H117" s="12" t="str">
        <f>IF($A117="","",ROUND((('Day'!$B$7-D117)*1440),0))</f>
        <v/>
      </c>
    </row>
    <row r="118" spans="1:8" x14ac:dyDescent="0.25">
      <c r="D118" s="11"/>
      <c r="H118" s="12" t="str">
        <f>IF($A118="","",ROUND((('Day'!$B$7-D118)*1440),0))</f>
        <v/>
      </c>
    </row>
    <row r="119" spans="1:8" x14ac:dyDescent="0.25">
      <c r="D119" s="11"/>
      <c r="H119" s="12" t="str">
        <f>IF($A119="","",ROUND((('Day'!$B$7-D119)*1440),0))</f>
        <v/>
      </c>
    </row>
    <row r="120" spans="1:8" x14ac:dyDescent="0.25">
      <c r="D120" s="11"/>
      <c r="H120" s="12" t="str">
        <f>IF($A120="","",ROUND((('Day'!$B$7-D120)*1440),0))</f>
        <v/>
      </c>
    </row>
    <row r="121" spans="1:8" x14ac:dyDescent="0.25">
      <c r="D121" s="11"/>
      <c r="H121" s="12" t="str">
        <f>IF($A121="","",ROUND((('Day'!$B$7-D121)*1440),0))</f>
        <v/>
      </c>
    </row>
    <row r="122" spans="1:8" x14ac:dyDescent="0.25">
      <c r="D122" s="11"/>
      <c r="H122" s="12" t="str">
        <f>IF($A122="","",ROUND((('Day'!$B$7-D122)*1440),0))</f>
        <v/>
      </c>
    </row>
    <row r="123" spans="1:8" x14ac:dyDescent="0.25">
      <c r="D123" s="11"/>
      <c r="H123" s="12" t="str">
        <f>IF($A123="","",ROUND((('Day'!$B$7-D123)*1440),0))</f>
        <v/>
      </c>
    </row>
    <row r="124" spans="1:8" x14ac:dyDescent="0.25">
      <c r="D124" s="11"/>
      <c r="H124" s="12" t="str">
        <f>IF($A124="","",ROUND((('Day'!$B$7-D124)*1440),0))</f>
        <v/>
      </c>
    </row>
    <row r="125" spans="1:8" x14ac:dyDescent="0.25">
      <c r="D125" s="11"/>
      <c r="H125" s="12" t="str">
        <f>IF($A125="","",ROUND((('Day'!$B$7-D125)*1440),0))</f>
        <v/>
      </c>
    </row>
    <row r="126" spans="1:8" x14ac:dyDescent="0.25">
      <c r="D126" s="11"/>
      <c r="H126" s="12" t="str">
        <f>IF($A126="","",ROUND((('Day'!$B$7-D126)*1440),0))</f>
        <v/>
      </c>
    </row>
    <row r="127" spans="1:8" x14ac:dyDescent="0.25">
      <c r="D127" s="11"/>
      <c r="H127" s="12" t="str">
        <f>IF($A127="","",ROUND((('Day'!$B$7-D127)*1440),0))</f>
        <v/>
      </c>
    </row>
    <row r="128" spans="1:8" x14ac:dyDescent="0.25">
      <c r="D128" s="11"/>
      <c r="H128" s="12" t="str">
        <f>IF($A128="","",ROUND((('Day'!$B$7-D128)*1440),0))</f>
        <v/>
      </c>
    </row>
    <row r="129" spans="1:8" x14ac:dyDescent="0.25">
      <c r="D129" s="11"/>
      <c r="H129" s="12" t="str">
        <f>IF($A129="","",ROUND((('Day'!$B$7-D129)*1440),0))</f>
        <v/>
      </c>
    </row>
    <row r="130" spans="1:8" x14ac:dyDescent="0.25">
      <c r="D130" s="11"/>
      <c r="H130" s="12" t="str">
        <f>IF($A130="","",ROUND((('Day'!$B$7-D130)*1440),0))</f>
        <v/>
      </c>
    </row>
    <row r="131" spans="1:8" x14ac:dyDescent="0.25">
      <c r="D131" s="11"/>
      <c r="H131" s="12" t="str">
        <f>IF($A131="","",ROUND((('Day'!$B$7-D131)*1440),0))</f>
        <v/>
      </c>
    </row>
    <row r="132" spans="1:8" x14ac:dyDescent="0.25">
      <c r="D132" s="11"/>
      <c r="H132" s="12" t="str">
        <f>IF($A132="","",ROUND((('Day'!$B$7-D132)*1440),0))</f>
        <v/>
      </c>
    </row>
    <row r="133" spans="1:8" x14ac:dyDescent="0.25">
      <c r="D133" s="11"/>
      <c r="H133" s="12" t="str">
        <f>IF($A133="","",ROUND((('Day'!$B$7-D133)*1440),0))</f>
        <v/>
      </c>
    </row>
    <row r="134" spans="1:8" x14ac:dyDescent="0.25">
      <c r="D134" s="11"/>
      <c r="H134" s="12" t="str">
        <f>IF($A134="","",ROUND((('Day'!$B$7-D134)*1440),0))</f>
        <v/>
      </c>
    </row>
    <row r="135" spans="1:8" x14ac:dyDescent="0.25">
      <c r="D135" s="11"/>
      <c r="H135" s="12" t="str">
        <f>IF($A135="","",ROUND((('Day'!$B$7-D135)*1440),0))</f>
        <v/>
      </c>
    </row>
    <row r="136" spans="1:8" x14ac:dyDescent="0.25">
      <c r="D136" s="11"/>
      <c r="H136" s="12" t="str">
        <f>IF($A136="","",ROUND((('Day'!$B$7-D136)*1440),0))</f>
        <v/>
      </c>
    </row>
    <row r="137" spans="1:8" x14ac:dyDescent="0.25">
      <c r="D137" s="11"/>
      <c r="H137" s="12" t="str">
        <f>IF($A137="","",ROUND((('Day'!$B$7-D137)*1440),0))</f>
        <v/>
      </c>
    </row>
    <row r="138" spans="1:8" x14ac:dyDescent="0.25">
      <c r="D138" s="11"/>
      <c r="H138" s="12" t="str">
        <f>IF($A138="","",ROUND((('Day'!$B$7-D138)*1440),0))</f>
        <v/>
      </c>
    </row>
    <row r="139" spans="1:8" x14ac:dyDescent="0.25">
      <c r="D139" s="11"/>
      <c r="H139" s="12" t="str">
        <f>IF($A139="","",ROUND((('Day'!$B$7-D139)*1440),0))</f>
        <v/>
      </c>
    </row>
    <row r="140" spans="1:8" x14ac:dyDescent="0.25">
      <c r="D140" s="11"/>
      <c r="H140" s="12" t="str">
        <f>IF($A140="","",ROUND((('Day'!$B$7-D140)*1440),0))</f>
        <v/>
      </c>
    </row>
    <row r="141" spans="1:8" x14ac:dyDescent="0.25">
      <c r="D141" s="11"/>
      <c r="H141" s="12" t="str">
        <f>IF($A141="","",ROUND((('Day'!$B$7-D141)*1440),0))</f>
        <v/>
      </c>
    </row>
    <row r="142" spans="1:8" x14ac:dyDescent="0.25">
      <c r="D142" s="11"/>
      <c r="H142" s="12" t="str">
        <f>IF($A142="","",ROUND((('Day'!$B$7-D142)*1440),0))</f>
        <v/>
      </c>
    </row>
    <row r="143" spans="1:8" x14ac:dyDescent="0.25">
      <c r="D143" s="11"/>
      <c r="H143" s="12" t="str">
        <f>IF($A143="","",ROUND((('Day'!$B$7-D143)*1440),0))</f>
        <v/>
      </c>
    </row>
    <row r="144" spans="1:8" x14ac:dyDescent="0.25">
      <c r="D144" s="11"/>
      <c r="H144" s="12" t="str">
        <f>IF($A144="","",ROUND((('Day'!$B$7-D144)*1440),0))</f>
        <v/>
      </c>
    </row>
    <row r="145" spans="1:8" x14ac:dyDescent="0.25">
      <c r="D145" s="11"/>
      <c r="H145" s="12" t="str">
        <f>IF($A145="","",ROUND((('Day'!$B$7-D145)*1440),0))</f>
        <v/>
      </c>
    </row>
    <row r="146" spans="1:8" x14ac:dyDescent="0.25">
      <c r="D146" s="11"/>
      <c r="H146" s="12" t="str">
        <f>IF($A146="","",ROUND((('Day'!$B$7-D146)*1440),0))</f>
        <v/>
      </c>
    </row>
    <row r="147" spans="1:8" x14ac:dyDescent="0.25">
      <c r="D147" s="11"/>
      <c r="H147" s="12" t="str">
        <f>IF($A147="","",ROUND((('Day'!$B$7-D147)*1440),0))</f>
        <v/>
      </c>
    </row>
    <row r="148" spans="1:8" x14ac:dyDescent="0.25">
      <c r="D148" s="11"/>
      <c r="H148" s="12" t="str">
        <f>IF($A148="","",ROUND((('Day'!$B$7-D148)*1440),0))</f>
        <v/>
      </c>
    </row>
    <row r="149" spans="1:8" x14ac:dyDescent="0.25">
      <c r="D149" s="11"/>
      <c r="H149" s="12" t="str">
        <f>IF($A149="","",ROUND((('Day'!$B$7-D149)*1440),0))</f>
        <v/>
      </c>
    </row>
    <row r="150" spans="1:8" x14ac:dyDescent="0.25">
      <c r="D150" s="11"/>
      <c r="H150" s="12" t="str">
        <f>IF($A150="","",ROUND((('Day'!$B$7-D150)*1440),0))</f>
        <v/>
      </c>
    </row>
    <row r="151" spans="1:8" x14ac:dyDescent="0.25">
      <c r="D151" s="11"/>
      <c r="H151" s="12" t="str">
        <f>IF($A151="","",ROUND((('Day'!$B$7-D151)*1440),0))</f>
        <v/>
      </c>
    </row>
    <row r="152" spans="1:8" x14ac:dyDescent="0.25">
      <c r="D152" s="11"/>
      <c r="H152" s="12" t="str">
        <f>IF($A152="","",ROUND((('Day'!$B$7-D152)*1440),0))</f>
        <v/>
      </c>
    </row>
    <row r="153" spans="1:8" x14ac:dyDescent="0.25">
      <c r="D153" s="11"/>
      <c r="H153" s="12" t="str">
        <f>IF($A153="","",ROUND((('Day'!$B$7-D153)*1440),0))</f>
        <v/>
      </c>
    </row>
    <row r="154" spans="1:8" x14ac:dyDescent="0.25">
      <c r="D154" s="11"/>
      <c r="H154" s="12" t="str">
        <f>IF($A154="","",ROUND((('Day'!$B$7-D154)*1440),0))</f>
        <v/>
      </c>
    </row>
    <row r="155" spans="1:8" x14ac:dyDescent="0.25">
      <c r="D155" s="11"/>
      <c r="H155" s="12" t="str">
        <f>IF($A155="","",ROUND((('Day'!$B$7-D155)*1440),0))</f>
        <v/>
      </c>
    </row>
    <row r="156" spans="1:8" x14ac:dyDescent="0.25">
      <c r="D156" s="11"/>
      <c r="H156" s="12" t="str">
        <f>IF($A156="","",ROUND((('Day'!$B$7-D156)*1440),0))</f>
        <v/>
      </c>
    </row>
    <row r="157" spans="1:8" x14ac:dyDescent="0.25">
      <c r="D157" s="11"/>
      <c r="H157" s="12" t="str">
        <f>IF($A157="","",ROUND((('Day'!$B$7-D157)*1440),0))</f>
        <v/>
      </c>
    </row>
    <row r="158" spans="1:8" x14ac:dyDescent="0.25">
      <c r="D158" s="11"/>
      <c r="H158" s="12" t="str">
        <f>IF($A158="","",ROUND((('Day'!$B$7-D158)*1440),0))</f>
        <v/>
      </c>
    </row>
    <row r="159" spans="1:8" x14ac:dyDescent="0.25">
      <c r="D159" s="11"/>
      <c r="H159" s="12" t="str">
        <f>IF($A159="","",ROUND((('Day'!$B$7-D159)*1440),0))</f>
        <v/>
      </c>
    </row>
    <row r="160" spans="1:8" x14ac:dyDescent="0.25">
      <c r="D160" s="11"/>
      <c r="H160" s="12" t="str">
        <f>IF($A160="","",ROUND((('Day'!$B$7-D160)*1440),0))</f>
        <v/>
      </c>
    </row>
    <row r="161" spans="1:8" x14ac:dyDescent="0.25">
      <c r="D161" s="11"/>
      <c r="H161" s="12" t="str">
        <f>IF($A161="","",ROUND((('Day'!$B$7-D161)*1440),0))</f>
        <v/>
      </c>
    </row>
    <row r="162" spans="1:8" x14ac:dyDescent="0.25">
      <c r="D162" s="11"/>
      <c r="H162" s="12" t="str">
        <f>IF($A162="","",ROUND((('Day'!$B$7-D162)*1440),0))</f>
        <v/>
      </c>
    </row>
    <row r="163" spans="1:8" x14ac:dyDescent="0.25">
      <c r="D163" s="11"/>
      <c r="H163" s="12" t="str">
        <f>IF($A163="","",ROUND((('Day'!$B$7-D163)*1440),0))</f>
        <v/>
      </c>
    </row>
    <row r="164" spans="1:8" x14ac:dyDescent="0.25">
      <c r="D164" s="11"/>
      <c r="H164" s="12" t="str">
        <f>IF($A164="","",ROUND((('Day'!$B$7-D164)*1440),0))</f>
        <v/>
      </c>
    </row>
    <row r="165" spans="1:8" x14ac:dyDescent="0.25">
      <c r="D165" s="11"/>
      <c r="H165" s="12" t="str">
        <f>IF($A165="","",ROUND((('Day'!$B$7-D165)*1440),0))</f>
        <v/>
      </c>
    </row>
    <row r="166" spans="1:8" x14ac:dyDescent="0.25">
      <c r="D166" s="11"/>
      <c r="H166" s="12" t="str">
        <f>IF($A166="","",ROUND((('Day'!$B$7-D166)*1440),0))</f>
        <v/>
      </c>
    </row>
    <row r="167" spans="1:8" x14ac:dyDescent="0.25">
      <c r="D167" s="11"/>
      <c r="H167" s="12" t="str">
        <f>IF($A167="","",ROUND((('Day'!$B$7-D167)*1440),0))</f>
        <v/>
      </c>
    </row>
    <row r="168" spans="1:8" x14ac:dyDescent="0.25">
      <c r="D168" s="11"/>
      <c r="H168" s="12" t="str">
        <f>IF($A168="","",ROUND((('Day'!$B$7-D168)*1440),0))</f>
        <v/>
      </c>
    </row>
    <row r="169" spans="1:8" x14ac:dyDescent="0.25">
      <c r="D169" s="11"/>
      <c r="H169" s="12" t="str">
        <f>IF($A169="","",ROUND((('Day'!$B$7-D169)*1440),0))</f>
        <v/>
      </c>
    </row>
    <row r="170" spans="1:8" x14ac:dyDescent="0.25">
      <c r="D170" s="11"/>
      <c r="H170" s="12" t="str">
        <f>IF($A170="","",ROUND((('Day'!$B$7-D170)*1440),0))</f>
        <v/>
      </c>
    </row>
    <row r="171" spans="1:8" x14ac:dyDescent="0.25">
      <c r="D171" s="11"/>
      <c r="H171" s="12" t="str">
        <f>IF($A171="","",ROUND((('Day'!$B$7-D171)*1440),0))</f>
        <v/>
      </c>
    </row>
    <row r="172" spans="1:8" x14ac:dyDescent="0.25">
      <c r="D172" s="11"/>
      <c r="H172" s="12" t="str">
        <f>IF($A172="","",ROUND((('Day'!$B$7-D172)*1440),0))</f>
        <v/>
      </c>
    </row>
    <row r="173" spans="1:8" x14ac:dyDescent="0.25">
      <c r="D173" s="11"/>
      <c r="H173" s="12" t="str">
        <f>IF($A173="","",ROUND((('Day'!$B$7-D173)*1440),0))</f>
        <v/>
      </c>
    </row>
    <row r="174" spans="1:8" x14ac:dyDescent="0.25">
      <c r="D174" s="11"/>
      <c r="H174" s="12" t="str">
        <f>IF($A174="","",ROUND((('Day'!$B$7-D174)*1440),0))</f>
        <v/>
      </c>
    </row>
    <row r="175" spans="1:8" x14ac:dyDescent="0.25">
      <c r="D175" s="11"/>
      <c r="H175" s="12" t="str">
        <f>IF($A175="","",ROUND((('Day'!$B$7-D175)*1440),0))</f>
        <v/>
      </c>
    </row>
    <row r="176" spans="1:8" x14ac:dyDescent="0.25">
      <c r="D176" s="11"/>
      <c r="H176" s="12" t="str">
        <f>IF($A176="","",ROUND((('Day'!$B$7-D176)*1440),0))</f>
        <v/>
      </c>
    </row>
    <row r="177" spans="1:8" x14ac:dyDescent="0.25">
      <c r="D177" s="11"/>
      <c r="H177" s="12" t="str">
        <f>IF($A177="","",ROUND((('Day'!$B$7-D177)*1440),0))</f>
        <v/>
      </c>
    </row>
    <row r="178" spans="1:8" x14ac:dyDescent="0.25">
      <c r="D178" s="11"/>
      <c r="H178" s="12" t="str">
        <f>IF($A178="","",ROUND((('Day'!$B$7-D178)*1440),0))</f>
        <v/>
      </c>
    </row>
    <row r="179" spans="1:8" x14ac:dyDescent="0.25">
      <c r="D179" s="11"/>
      <c r="H179" s="12" t="str">
        <f>IF($A179="","",ROUND((('Day'!$B$7-D179)*1440),0))</f>
        <v/>
      </c>
    </row>
    <row r="180" spans="1:8" x14ac:dyDescent="0.25">
      <c r="D180" s="11"/>
      <c r="H180" s="12" t="str">
        <f>IF($A180="","",ROUND((('Day'!$B$7-D180)*1440),0))</f>
        <v/>
      </c>
    </row>
    <row r="181" spans="1:8" x14ac:dyDescent="0.25">
      <c r="D181" s="11"/>
      <c r="H181" s="12" t="str">
        <f>IF($A181="","",ROUND((('Day'!$B$7-D181)*1440),0))</f>
        <v/>
      </c>
    </row>
    <row r="182" spans="1:8" x14ac:dyDescent="0.25">
      <c r="D182" s="11"/>
      <c r="H182" s="12" t="str">
        <f>IF($A182="","",ROUND((('Day'!$B$7-D182)*1440),0))</f>
        <v/>
      </c>
    </row>
    <row r="183" spans="1:8" x14ac:dyDescent="0.25">
      <c r="D183" s="11"/>
      <c r="H183" s="12" t="str">
        <f>IF($A183="","",ROUND((('Day'!$B$7-D183)*1440),0))</f>
        <v/>
      </c>
    </row>
    <row r="184" spans="1:8" x14ac:dyDescent="0.25">
      <c r="D184" s="11"/>
      <c r="H184" s="12" t="str">
        <f>IF($A184="","",ROUND((('Day'!$B$7-D184)*1440),0))</f>
        <v/>
      </c>
    </row>
    <row r="185" spans="1:8" x14ac:dyDescent="0.25">
      <c r="D185" s="11"/>
      <c r="H185" s="12" t="str">
        <f>IF($A185="","",ROUND((('Day'!$B$7-D185)*1440),0))</f>
        <v/>
      </c>
    </row>
    <row r="186" spans="1:8" x14ac:dyDescent="0.25">
      <c r="D186" s="11"/>
      <c r="H186" s="12" t="str">
        <f>IF($A186="","",ROUND((('Day'!$B$7-D186)*1440),0))</f>
        <v/>
      </c>
    </row>
    <row r="187" spans="1:8" x14ac:dyDescent="0.25">
      <c r="D187" s="11"/>
      <c r="H187" s="12" t="str">
        <f>IF($A187="","",ROUND((('Day'!$B$7-D187)*1440),0))</f>
        <v/>
      </c>
    </row>
    <row r="188" spans="1:8" x14ac:dyDescent="0.25">
      <c r="D188" s="11"/>
      <c r="H188" s="12" t="str">
        <f>IF($A188="","",ROUND((('Day'!$B$7-D188)*1440),0))</f>
        <v/>
      </c>
    </row>
    <row r="189" spans="1:8" x14ac:dyDescent="0.25">
      <c r="D189" s="11"/>
      <c r="H189" s="12" t="str">
        <f>IF($A189="","",ROUND((('Day'!$B$7-D189)*1440),0))</f>
        <v/>
      </c>
    </row>
    <row r="190" spans="1:8" x14ac:dyDescent="0.25">
      <c r="D190" s="11"/>
      <c r="H190" s="12" t="str">
        <f>IF($A190="","",ROUND((('Day'!$B$7-D190)*1440),0))</f>
        <v/>
      </c>
    </row>
    <row r="191" spans="1:8" x14ac:dyDescent="0.25">
      <c r="D191" s="11"/>
      <c r="H191" s="12" t="str">
        <f>IF($A191="","",ROUND((('Day'!$B$7-D191)*1440),0))</f>
        <v/>
      </c>
    </row>
    <row r="192" spans="1:8" x14ac:dyDescent="0.25">
      <c r="D192" s="11"/>
      <c r="H192" s="12" t="str">
        <f>IF($A192="","",ROUND((('Day'!$B$7-D192)*1440),0))</f>
        <v/>
      </c>
    </row>
    <row r="193" spans="1:8" x14ac:dyDescent="0.25">
      <c r="D193" s="11"/>
      <c r="H193" s="12" t="str">
        <f>IF($A193="","",ROUND((('Day'!$B$7-D193)*1440),0))</f>
        <v/>
      </c>
    </row>
    <row r="194" spans="1:8" x14ac:dyDescent="0.25">
      <c r="D194" s="11"/>
      <c r="H194" s="12" t="str">
        <f>IF($A194="","",ROUND((('Day'!$B$7-D194)*1440),0))</f>
        <v/>
      </c>
    </row>
    <row r="195" spans="1:8" x14ac:dyDescent="0.25">
      <c r="D195" s="11"/>
      <c r="H195" s="12" t="str">
        <f>IF($A195="","",ROUND((('Day'!$B$7-D195)*1440),0))</f>
        <v/>
      </c>
    </row>
    <row r="196" spans="1:8" x14ac:dyDescent="0.25">
      <c r="D196" s="11"/>
      <c r="H196" s="12" t="str">
        <f>IF($A196="","",ROUND((('Day'!$B$7-D196)*1440),0))</f>
        <v/>
      </c>
    </row>
    <row r="197" spans="1:8" x14ac:dyDescent="0.25">
      <c r="D197" s="11"/>
      <c r="H197" s="12" t="str">
        <f>IF($A197="","",ROUND((('Day'!$B$7-D197)*1440),0))</f>
        <v/>
      </c>
    </row>
    <row r="198" spans="1:8" x14ac:dyDescent="0.25">
      <c r="D198" s="11"/>
      <c r="H198" s="12" t="str">
        <f>IF($A198="","",ROUND((('Day'!$B$7-D198)*1440),0))</f>
        <v/>
      </c>
    </row>
    <row r="199" spans="1:8" x14ac:dyDescent="0.25">
      <c r="D199" s="11"/>
      <c r="H199" s="12" t="str">
        <f>IF($A199="","",ROUND((('Day'!$B$7-D199)*1440),0))</f>
        <v/>
      </c>
    </row>
    <row r="200" spans="1:8" x14ac:dyDescent="0.25">
      <c r="D200" s="11"/>
      <c r="H200" s="12" t="str">
        <f>IF($A200="","",ROUND((('Day'!$B$7-D200)*1440),0))</f>
        <v/>
      </c>
    </row>
    <row r="201" spans="1:8" x14ac:dyDescent="0.25">
      <c r="D201" s="11"/>
      <c r="H201" s="12" t="str">
        <f>IF($A201="","",ROUND((('Day'!$B$7-D201)*1440),0))</f>
        <v/>
      </c>
    </row>
  </sheetData>
  <autoFilter ref="A1:H1"/>
  <dataValidations count="2">
    <dataValidation type="list" allowBlank="1" showErrorMessage="1" errorTitle="Pick from the list" error="Choose one of: Cast, Camera, Grip and electric, Sound, Art, Hair and makeup, Production" sqref="A2:A201">
      <formula1>"Cast,Camera,Grip and electric,Sound,Art,Hair and makeup,Production"</formula1>
    </dataValidation>
    <dataValidation type="decimal" allowBlank="1" showErrorMessage="1" errorTitle="Time expected" error="Enter a time, e.g. 7:30 AM." sqref="D2:D201">
      <formula1>0</formula1>
      <formula2>0.99999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51</v>
      </c>
      <c r="B1" s="13" t="s">
        <v>52</v>
      </c>
      <c r="C1" s="13" t="s">
        <v>19</v>
      </c>
    </row>
    <row r="2" spans="1:3" x14ac:dyDescent="0.25">
      <c r="A2" s="14" t="s">
        <v>21</v>
      </c>
      <c r="B2" s="15"/>
      <c r="C2" s="15"/>
    </row>
    <row r="3" spans="1:2" x14ac:dyDescent="0.25">
      <c r="A3" t="s">
        <v>21</v>
      </c>
      <c r="B3" s="5" t="s">
        <v>53</v>
      </c>
    </row>
    <row r="4" spans="1:2" x14ac:dyDescent="0.25">
      <c r="A4" t="s">
        <v>54</v>
      </c>
      <c r="B4" s="16">
        <v>46311</v>
      </c>
    </row>
    <row r="5" spans="1:2" x14ac:dyDescent="0.25">
      <c r="A5" t="s">
        <v>55</v>
      </c>
      <c r="B5" s="5" t="s">
        <v>56</v>
      </c>
    </row>
    <row r="6" spans="1:3" x14ac:dyDescent="0.25">
      <c r="A6" s="14" t="s">
        <v>57</v>
      </c>
      <c r="B6" s="15"/>
      <c r="C6" s="15"/>
    </row>
    <row r="7" spans="1:2" x14ac:dyDescent="0.25">
      <c r="A7" t="s">
        <v>58</v>
      </c>
      <c r="B7" s="17">
        <v>0.2916666666666667</v>
      </c>
    </row>
    <row r="8" spans="1:2" x14ac:dyDescent="0.25">
      <c r="A8" t="s">
        <v>59</v>
      </c>
      <c r="B8" s="17">
        <v>0.3333333333333333</v>
      </c>
    </row>
    <row r="9" spans="1:2" x14ac:dyDescent="0.25">
      <c r="A9" t="s">
        <v>60</v>
      </c>
      <c r="B9" s="17">
        <v>0.7916666666666666</v>
      </c>
    </row>
    <row r="10" spans="1:3" x14ac:dyDescent="0.25">
      <c r="A10" s="14" t="s">
        <v>61</v>
      </c>
      <c r="B10" s="15"/>
      <c r="C10" s="15"/>
    </row>
    <row r="11" spans="1:2" x14ac:dyDescent="0.25">
      <c r="A11" t="s">
        <v>61</v>
      </c>
      <c r="B11" s="5" t="s">
        <v>62</v>
      </c>
    </row>
    <row r="12" spans="1:2" x14ac:dyDescent="0.25">
      <c r="A12" t="s">
        <v>63</v>
      </c>
      <c r="B12" s="5" t="s">
        <v>64</v>
      </c>
    </row>
    <row r="13" spans="1:3" x14ac:dyDescent="0.25">
      <c r="A13" s="14" t="s">
        <v>65</v>
      </c>
      <c r="B13" s="15"/>
      <c r="C13" s="15"/>
    </row>
    <row r="14" spans="1:3" x14ac:dyDescent="0.25">
      <c r="A14" t="s">
        <v>66</v>
      </c>
      <c r="B14" s="5" t="s">
        <v>67</v>
      </c>
      <c r="C14" s="18" t="s">
        <v>68</v>
      </c>
    </row>
    <row r="15" spans="1:2" x14ac:dyDescent="0.25">
      <c r="A15" t="s">
        <v>69</v>
      </c>
      <c r="B15" s="5" t="s">
        <v>70</v>
      </c>
    </row>
    <row r="16" spans="1:3" x14ac:dyDescent="0.25">
      <c r="A16" s="14" t="s">
        <v>71</v>
      </c>
      <c r="B16" s="15"/>
      <c r="C16" s="15"/>
    </row>
    <row r="17" spans="1:2" x14ac:dyDescent="0.25">
      <c r="A17" t="s">
        <v>72</v>
      </c>
      <c r="B17" s="19">
        <f>COUNTIF('Call times'!$A$2:$A$201,"Cast")</f>
        <v>2</v>
      </c>
    </row>
    <row r="18" spans="1:2" x14ac:dyDescent="0.25">
      <c r="A18" t="s">
        <v>73</v>
      </c>
      <c r="B18" s="19">
        <f>(COUNTA('Call times'!$B$2:$B$201)-COUNTIF('Call times'!$A$2:$A$201,"Cast"))</f>
        <v>4</v>
      </c>
    </row>
  </sheetData>
  <dataValidations count="2">
    <dataValidation type="date" operator="greaterThan" allowBlank="1" showErrorMessage="1" errorTitle="Date expected" error="Enter a date, e.g. 10/15/2026." sqref="B4">
      <formula1>2</formula1>
    </dataValidation>
    <dataValidation type="decimal" allowBlank="1" showErrorMessage="1" errorTitle="Time expected" error="Enter a time, e.g. 7:30 AM." sqref="B7:B9">
      <formula1>0</formula1>
      <formula2>0.99999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Call times</vt:lpstr>
      <vt:lpstr>Day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