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<sst xmlns="http://schemas.openxmlformats.org/spreadsheetml/2006/main" count="60" uniqueCount="58">
  <si>
    <t>Cafe Inventory</t>
  </si>
  <si>
    <t>A free cafe inventory spreadsheet: track beans, milk, and supplies with par levels, reorder points, and value totals, in Google Sheets and Excel.</t>
  </si>
  <si>
    <t>Quick start</t>
  </si>
  <si>
    <t>Open the Inventory tab and replace the sample rows with your own — one row per entry. Formulas fill in automatically for new rows.</t>
  </si>
  <si>
    <t>Count at close on order days. Order qty tells you how much to buy to get back to Par.</t>
  </si>
  <si>
    <t>Stock value (on the Summary tab) is what is on your shelves at cost; Weekly usage helps you set par levels.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</si>
  <si>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</si>
  <si>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</si>
  <si>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</si>
  <si>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</si>
  <si>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</si>
  <si>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</si>
  <si>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</si>
  <si>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</si>
  <si>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</si>
  <si>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</si>
  <si>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</si>
  <si>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Unit</t>
  </si>
  <si>
    <t>On hand</t>
  </si>
  <si>
    <t>Par</t>
  </si>
  <si>
    <t>Weekly usage</t>
  </si>
  <si>
    <t>Unit cost</t>
  </si>
  <si>
    <t>Order qty</t>
  </si>
  <si>
    <t>Stock value</t>
  </si>
  <si>
    <t>House espresso blend</t>
  </si>
  <si>
    <t>Coffee</t>
  </si>
  <si>
    <t>Counter Culture</t>
  </si>
  <si>
    <t>5 lb bag</t>
  </si>
  <si>
    <t>Whole milk</t>
  </si>
  <si>
    <t>Dairy</t>
  </si>
  <si>
    <t>Hillside Dairy</t>
  </si>
  <si>
    <t>gallon</t>
  </si>
  <si>
    <t>Oat milk (barista)</t>
  </si>
  <si>
    <t>Sysco</t>
  </si>
  <si>
    <t>32 oz carton</t>
  </si>
  <si>
    <t>Vanilla syrup</t>
  </si>
  <si>
    <t>Syrups</t>
  </si>
  <si>
    <t>Monin</t>
  </si>
  <si>
    <t>750 ml</t>
  </si>
  <si>
    <t>12 oz hot cups</t>
  </si>
  <si>
    <t>Cups &amp; lids</t>
  </si>
  <si>
    <t>WebstaurantStore</t>
  </si>
  <si>
    <t>sleeve of 50</t>
  </si>
  <si>
    <t>Butter croissant</t>
  </si>
  <si>
    <t>Bakery</t>
  </si>
  <si>
    <t>Rise Bakery</t>
  </si>
  <si>
    <t>each</t>
  </si>
  <si>
    <t>Cafiza cleaning tabs</t>
  </si>
  <si>
    <t>Cleaning</t>
  </si>
  <si>
    <t>Urnex</t>
  </si>
  <si>
    <t>tub</t>
  </si>
  <si>
    <t>Value</t>
  </si>
  <si>
    <t>Notes</t>
  </si>
  <si>
    <t>Overview</t>
  </si>
  <si>
    <t>Entries</t>
  </si>
  <si>
    <t>Totals</t>
  </si>
  <si>
    <t>Total stock value</t>
  </si>
  <si>
    <t>Total order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</si>
</sst>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4" width="24" customWidth="1"/>
    <col min="5" max="6" width="12" customWidth="1"/>
    <col min="7" max="7" width="15" customWidth="1"/>
    <col min="8" max="8" width="14" customWidth="1"/>
    <col min="9" max="9" width="12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t="s">
        <v>27</v>
      </c>
      <c r="E2" s="11">
        <v>3</v>
      </c>
      <c r="F2" s="11">
        <v>6</v>
      </c>
      <c r="G2" s="12">
        <v>5</v>
      </c>
      <c r="H2" s="13">
        <v>62</v>
      </c>
      <c r="I2" s="14">
        <f>IF($A2="","",MAX(0,(F2-E2)))</f>
        <v>3</v>
      </c>
      <c r="J2" s="15">
        <f>IF($A2="","",(E2*H2))</f>
        <v>186</v>
      </c>
    </row>
    <row r="3" spans="1:10" x14ac:dyDescent="0.25">
      <c r="A3" t="s">
        <v>28</v>
      </c>
      <c r="B3" t="s">
        <v>29</v>
      </c>
      <c r="C3" t="s">
        <v>30</v>
      </c>
      <c r="D3" t="s">
        <v>31</v>
      </c>
      <c r="E3" s="11">
        <v>9</v>
      </c>
      <c r="F3" s="11">
        <v>18</v>
      </c>
      <c r="G3" s="12">
        <v>30</v>
      </c>
      <c r="H3" s="13">
        <v>4.1</v>
      </c>
      <c r="I3" s="14">
        <f>IF($A3="","",MAX(0,(F3-E3)))</f>
        <v>9</v>
      </c>
      <c r="J3" s="15">
        <f>IF($A3="","",(E3*H3))</f>
        <v>36.9</v>
      </c>
    </row>
    <row r="4" spans="1:10" x14ac:dyDescent="0.25">
      <c r="A4" t="s">
        <v>32</v>
      </c>
      <c r="B4" t="s">
        <v>29</v>
      </c>
      <c r="C4" t="s">
        <v>33</v>
      </c>
      <c r="D4" t="s">
        <v>34</v>
      </c>
      <c r="E4" s="11">
        <v>14</v>
      </c>
      <c r="F4" s="11">
        <v>24</v>
      </c>
      <c r="G4" s="12">
        <v>20</v>
      </c>
      <c r="H4" s="13">
        <v>3.45</v>
      </c>
      <c r="I4" s="14">
        <f>IF($A4="","",MAX(0,(F4-E4)))</f>
        <v>10</v>
      </c>
      <c r="J4" s="15">
        <f>IF($A4="","",(E4*H4))</f>
        <v>48.300000000000004</v>
      </c>
    </row>
    <row r="5" spans="1:10" x14ac:dyDescent="0.25">
      <c r="A5" t="s">
        <v>35</v>
      </c>
      <c r="B5" t="s">
        <v>36</v>
      </c>
      <c r="C5" t="s">
        <v>37</v>
      </c>
      <c r="D5" t="s">
        <v>38</v>
      </c>
      <c r="E5" s="11">
        <v>4</v>
      </c>
      <c r="F5" s="11">
        <v>4</v>
      </c>
      <c r="G5" s="12">
        <v>3</v>
      </c>
      <c r="H5" s="13">
        <v>9.8</v>
      </c>
      <c r="I5" s="14">
        <f>IF($A5="","",MAX(0,(F5-E5)))</f>
        <v>0</v>
      </c>
      <c r="J5" s="15">
        <f>IF($A5="","",(E5*H5))</f>
        <v>39.2</v>
      </c>
    </row>
    <row r="6" spans="1:10" x14ac:dyDescent="0.25">
      <c r="A6" t="s">
        <v>39</v>
      </c>
      <c r="B6" t="s">
        <v>40</v>
      </c>
      <c r="C6" t="s">
        <v>41</v>
      </c>
      <c r="D6" t="s">
        <v>42</v>
      </c>
      <c r="E6" s="11">
        <v>11</v>
      </c>
      <c r="F6" s="11">
        <v>10</v>
      </c>
      <c r="G6" s="12">
        <v>8</v>
      </c>
      <c r="H6" s="13">
        <v>6.75</v>
      </c>
      <c r="I6" s="14">
        <f>IF($A6="","",MAX(0,(F6-E6)))</f>
        <v>0</v>
      </c>
      <c r="J6" s="15">
        <f>IF($A6="","",(E6*H6))</f>
        <v>74.25</v>
      </c>
    </row>
    <row r="7" spans="1:10" x14ac:dyDescent="0.25">
      <c r="A7" t="s">
        <v>43</v>
      </c>
      <c r="B7" t="s">
        <v>44</v>
      </c>
      <c r="C7" t="s">
        <v>45</v>
      </c>
      <c r="D7" t="s">
        <v>46</v>
      </c>
      <c r="E7" s="11">
        <v>18</v>
      </c>
      <c r="F7" s="11">
        <v>24</v>
      </c>
      <c r="G7" s="12">
        <v>120</v>
      </c>
      <c r="H7" s="13">
        <v>1.35</v>
      </c>
      <c r="I7" s="14">
        <f>IF($A7="","",MAX(0,(F7-E7)))</f>
        <v>6</v>
      </c>
      <c r="J7" s="15">
        <f>IF($A7="","",(E7*H7))</f>
        <v>24.3</v>
      </c>
    </row>
    <row r="8" spans="1:10" x14ac:dyDescent="0.25">
      <c r="A8" t="s">
        <v>47</v>
      </c>
      <c r="B8" t="s">
        <v>48</v>
      </c>
      <c r="C8" t="s">
        <v>49</v>
      </c>
      <c r="D8" t="s">
        <v>50</v>
      </c>
      <c r="E8" s="11">
        <v>1</v>
      </c>
      <c r="F8" s="11">
        <v>2</v>
      </c>
      <c r="G8" s="12">
        <v>0.25</v>
      </c>
      <c r="H8" s="13">
        <v>21</v>
      </c>
      <c r="I8" s="14">
        <f>IF($A8="","",MAX(0,(F8-E8)))</f>
        <v>1</v>
      </c>
      <c r="J8" s="15">
        <f>IF($A8="","",(E8*H8))</f>
        <v>21</v>
      </c>
    </row>
    <row r="9" spans="1:10" x14ac:dyDescent="0.25">
      <c r="E9" s="11"/>
      <c r="F9" s="11"/>
      <c r="G9" s="12"/>
      <c r="H9" s="13"/>
      <c r="I9" s="14" t="str">
        <f>IF($A9="","",MAX(0,(F9-E9)))</f>
        <v/>
      </c>
      <c r="J9" s="15" t="str">
        <f>IF($A9="","",(E9*H9))</f>
        <v/>
      </c>
    </row>
    <row r="10" spans="1:10" x14ac:dyDescent="0.25">
      <c r="E10" s="11"/>
      <c r="F10" s="11"/>
      <c r="G10" s="12"/>
      <c r="H10" s="13"/>
      <c r="I10" s="14" t="str">
        <f>IF($A10="","",MAX(0,(F10-E10)))</f>
        <v/>
      </c>
      <c r="J10" s="15" t="str">
        <f>IF($A10="","",(E10*H10))</f>
        <v/>
      </c>
    </row>
    <row r="11" spans="1:10" x14ac:dyDescent="0.25">
      <c r="E11" s="11"/>
      <c r="F11" s="11"/>
      <c r="G11" s="12"/>
      <c r="H11" s="13"/>
      <c r="I11" s="14" t="str">
        <f>IF($A11="","",MAX(0,(F11-E11)))</f>
        <v/>
      </c>
      <c r="J11" s="15" t="str">
        <f>IF($A11="","",(E11*H11))</f>
        <v/>
      </c>
    </row>
    <row r="12" spans="1:10" x14ac:dyDescent="0.25">
      <c r="E12" s="11"/>
      <c r="F12" s="11"/>
      <c r="G12" s="12"/>
      <c r="H12" s="13"/>
      <c r="I12" s="14" t="str">
        <f>IF($A12="","",MAX(0,(F12-E12)))</f>
        <v/>
      </c>
      <c r="J12" s="15" t="str">
        <f>IF($A12="","",(E12*H12))</f>
        <v/>
      </c>
    </row>
    <row r="13" spans="1:10" x14ac:dyDescent="0.25">
      <c r="E13" s="11"/>
      <c r="F13" s="11"/>
      <c r="G13" s="12"/>
      <c r="H13" s="13"/>
      <c r="I13" s="14" t="str">
        <f>IF($A13="","",MAX(0,(F13-E13)))</f>
        <v/>
      </c>
      <c r="J13" s="15" t="str">
        <f>IF($A13="","",(E13*H13))</f>
        <v/>
      </c>
    </row>
    <row r="14" spans="1:10" x14ac:dyDescent="0.25">
      <c r="E14" s="11"/>
      <c r="F14" s="11"/>
      <c r="G14" s="12"/>
      <c r="H14" s="13"/>
      <c r="I14" s="14" t="str">
        <f>IF($A14="","",MAX(0,(F14-E14)))</f>
        <v/>
      </c>
      <c r="J14" s="15" t="str">
        <f>IF($A14="","",(E14*H14))</f>
        <v/>
      </c>
    </row>
    <row r="15" spans="1:10" x14ac:dyDescent="0.25">
      <c r="E15" s="11"/>
      <c r="F15" s="11"/>
      <c r="G15" s="12"/>
      <c r="H15" s="13"/>
      <c r="I15" s="14" t="str">
        <f>IF($A15="","",MAX(0,(F15-E15)))</f>
        <v/>
      </c>
      <c r="J15" s="15" t="str">
        <f>IF($A15="","",(E15*H15))</f>
        <v/>
      </c>
    </row>
    <row r="16" spans="1:10" x14ac:dyDescent="0.25">
      <c r="E16" s="11"/>
      <c r="F16" s="11"/>
      <c r="G16" s="12"/>
      <c r="H16" s="13"/>
      <c r="I16" s="14" t="str">
        <f>IF($A16="","",MAX(0,(F16-E16)))</f>
        <v/>
      </c>
      <c r="J16" s="15" t="str">
        <f>IF($A16="","",(E16*H16))</f>
        <v/>
      </c>
    </row>
    <row r="17" spans="1:10" x14ac:dyDescent="0.25">
      <c r="E17" s="11"/>
      <c r="F17" s="11"/>
      <c r="G17" s="12"/>
      <c r="H17" s="13"/>
      <c r="I17" s="14" t="str">
        <f>IF($A17="","",MAX(0,(F17-E17)))</f>
        <v/>
      </c>
      <c r="J17" s="15" t="str">
        <f>IF($A17="","",(E17*H17))</f>
        <v/>
      </c>
    </row>
    <row r="18" spans="1:10" x14ac:dyDescent="0.25">
      <c r="E18" s="11"/>
      <c r="F18" s="11"/>
      <c r="G18" s="12"/>
      <c r="H18" s="13"/>
      <c r="I18" s="14" t="str">
        <f>IF($A18="","",MAX(0,(F18-E18)))</f>
        <v/>
      </c>
      <c r="J18" s="15" t="str">
        <f>IF($A18="","",(E18*H18))</f>
        <v/>
      </c>
    </row>
    <row r="19" spans="1:10" x14ac:dyDescent="0.25">
      <c r="E19" s="11"/>
      <c r="F19" s="11"/>
      <c r="G19" s="12"/>
      <c r="H19" s="13"/>
      <c r="I19" s="14" t="str">
        <f>IF($A19="","",MAX(0,(F19-E19)))</f>
        <v/>
      </c>
      <c r="J19" s="15" t="str">
        <f>IF($A19="","",(E19*H19))</f>
        <v/>
      </c>
    </row>
    <row r="20" spans="1:10" x14ac:dyDescent="0.25">
      <c r="E20" s="11"/>
      <c r="F20" s="11"/>
      <c r="G20" s="12"/>
      <c r="H20" s="13"/>
      <c r="I20" s="14" t="str">
        <f>IF($A20="","",MAX(0,(F20-E20)))</f>
        <v/>
      </c>
      <c r="J20" s="15" t="str">
        <f>IF($A20="","",(E20*H20))</f>
        <v/>
      </c>
    </row>
    <row r="21" spans="1:10" x14ac:dyDescent="0.25">
      <c r="E21" s="11"/>
      <c r="F21" s="11"/>
      <c r="G21" s="12"/>
      <c r="H21" s="13"/>
      <c r="I21" s="14" t="str">
        <f>IF($A21="","",MAX(0,(F21-E21)))</f>
        <v/>
      </c>
      <c r="J21" s="15" t="str">
        <f>IF($A21="","",(E21*H21))</f>
        <v/>
      </c>
    </row>
    <row r="22" spans="1:10" x14ac:dyDescent="0.25">
      <c r="E22" s="11"/>
      <c r="F22" s="11"/>
      <c r="G22" s="12"/>
      <c r="H22" s="13"/>
      <c r="I22" s="14" t="str">
        <f>IF($A22="","",MAX(0,(F22-E22)))</f>
        <v/>
      </c>
      <c r="J22" s="15" t="str">
        <f>IF($A22="","",(E22*H22))</f>
        <v/>
      </c>
    </row>
    <row r="23" spans="1:10" x14ac:dyDescent="0.25">
      <c r="E23" s="11"/>
      <c r="F23" s="11"/>
      <c r="G23" s="12"/>
      <c r="H23" s="13"/>
      <c r="I23" s="14" t="str">
        <f>IF($A23="","",MAX(0,(F23-E23)))</f>
        <v/>
      </c>
      <c r="J23" s="15" t="str">
        <f>IF($A23="","",(E23*H23))</f>
        <v/>
      </c>
    </row>
    <row r="24" spans="1:10" x14ac:dyDescent="0.25">
      <c r="E24" s="11"/>
      <c r="F24" s="11"/>
      <c r="G24" s="12"/>
      <c r="H24" s="13"/>
      <c r="I24" s="14" t="str">
        <f>IF($A24="","",MAX(0,(F24-E24)))</f>
        <v/>
      </c>
      <c r="J24" s="15" t="str">
        <f>IF($A24="","",(E24*H24))</f>
        <v/>
      </c>
    </row>
    <row r="25" spans="1:10" x14ac:dyDescent="0.25">
      <c r="E25" s="11"/>
      <c r="F25" s="11"/>
      <c r="G25" s="12"/>
      <c r="H25" s="13"/>
      <c r="I25" s="14" t="str">
        <f>IF($A25="","",MAX(0,(F25-E25)))</f>
        <v/>
      </c>
      <c r="J25" s="15" t="str">
        <f>IF($A25="","",(E25*H25))</f>
        <v/>
      </c>
    </row>
    <row r="26" spans="1:10" x14ac:dyDescent="0.25">
      <c r="E26" s="11"/>
      <c r="F26" s="11"/>
      <c r="G26" s="12"/>
      <c r="H26" s="13"/>
      <c r="I26" s="14" t="str">
        <f>IF($A26="","",MAX(0,(F26-E26)))</f>
        <v/>
      </c>
      <c r="J26" s="15" t="str">
        <f>IF($A26="","",(E26*H26))</f>
        <v/>
      </c>
    </row>
    <row r="27" spans="1:10" x14ac:dyDescent="0.25">
      <c r="E27" s="11"/>
      <c r="F27" s="11"/>
      <c r="G27" s="12"/>
      <c r="H27" s="13"/>
      <c r="I27" s="14" t="str">
        <f>IF($A27="","",MAX(0,(F27-E27)))</f>
        <v/>
      </c>
      <c r="J27" s="15" t="str">
        <f>IF($A27="","",(E27*H27))</f>
        <v/>
      </c>
    </row>
    <row r="28" spans="1:10" x14ac:dyDescent="0.25">
      <c r="E28" s="11"/>
      <c r="F28" s="11"/>
      <c r="G28" s="12"/>
      <c r="H28" s="13"/>
      <c r="I28" s="14" t="str">
        <f>IF($A28="","",MAX(0,(F28-E28)))</f>
        <v/>
      </c>
      <c r="J28" s="15" t="str">
        <f>IF($A28="","",(E28*H28))</f>
        <v/>
      </c>
    </row>
    <row r="29" spans="1:10" x14ac:dyDescent="0.25">
      <c r="E29" s="11"/>
      <c r="F29" s="11"/>
      <c r="G29" s="12"/>
      <c r="H29" s="13"/>
      <c r="I29" s="14" t="str">
        <f>IF($A29="","",MAX(0,(F29-E29)))</f>
        <v/>
      </c>
      <c r="J29" s="15" t="str">
        <f>IF($A29="","",(E29*H29))</f>
        <v/>
      </c>
    </row>
    <row r="30" spans="1:10" x14ac:dyDescent="0.25">
      <c r="E30" s="11"/>
      <c r="F30" s="11"/>
      <c r="G30" s="12"/>
      <c r="H30" s="13"/>
      <c r="I30" s="14" t="str">
        <f>IF($A30="","",MAX(0,(F30-E30)))</f>
        <v/>
      </c>
      <c r="J30" s="15" t="str">
        <f>IF($A30="","",(E30*H30))</f>
        <v/>
      </c>
    </row>
    <row r="31" spans="1:10" x14ac:dyDescent="0.25">
      <c r="E31" s="11"/>
      <c r="F31" s="11"/>
      <c r="G31" s="12"/>
      <c r="H31" s="13"/>
      <c r="I31" s="14" t="str">
        <f>IF($A31="","",MAX(0,(F31-E31)))</f>
        <v/>
      </c>
      <c r="J31" s="15" t="str">
        <f>IF($A31="","",(E31*H31))</f>
        <v/>
      </c>
    </row>
    <row r="32" spans="1:10" x14ac:dyDescent="0.25">
      <c r="E32" s="11"/>
      <c r="F32" s="11"/>
      <c r="G32" s="12"/>
      <c r="H32" s="13"/>
      <c r="I32" s="14" t="str">
        <f>IF($A32="","",MAX(0,(F32-E32)))</f>
        <v/>
      </c>
      <c r="J32" s="15" t="str">
        <f>IF($A32="","",(E32*H32))</f>
        <v/>
      </c>
    </row>
    <row r="33" spans="1:10" x14ac:dyDescent="0.25">
      <c r="E33" s="11"/>
      <c r="F33" s="11"/>
      <c r="G33" s="12"/>
      <c r="H33" s="13"/>
      <c r="I33" s="14" t="str">
        <f>IF($A33="","",MAX(0,(F33-E33)))</f>
        <v/>
      </c>
      <c r="J33" s="15" t="str">
        <f>IF($A33="","",(E33*H33))</f>
        <v/>
      </c>
    </row>
    <row r="34" spans="1:10" x14ac:dyDescent="0.25">
      <c r="E34" s="11"/>
      <c r="F34" s="11"/>
      <c r="G34" s="12"/>
      <c r="H34" s="13"/>
      <c r="I34" s="14" t="str">
        <f>IF($A34="","",MAX(0,(F34-E34)))</f>
        <v/>
      </c>
      <c r="J34" s="15" t="str">
        <f>IF($A34="","",(E34*H34))</f>
        <v/>
      </c>
    </row>
    <row r="35" spans="1:10" x14ac:dyDescent="0.25">
      <c r="E35" s="11"/>
      <c r="F35" s="11"/>
      <c r="G35" s="12"/>
      <c r="H35" s="13"/>
      <c r="I35" s="14" t="str">
        <f>IF($A35="","",MAX(0,(F35-E35)))</f>
        <v/>
      </c>
      <c r="J35" s="15" t="str">
        <f>IF($A35="","",(E35*H35))</f>
        <v/>
      </c>
    </row>
    <row r="36" spans="1:10" x14ac:dyDescent="0.25">
      <c r="E36" s="11"/>
      <c r="F36" s="11"/>
      <c r="G36" s="12"/>
      <c r="H36" s="13"/>
      <c r="I36" s="14" t="str">
        <f>IF($A36="","",MAX(0,(F36-E36)))</f>
        <v/>
      </c>
      <c r="J36" s="15" t="str">
        <f>IF($A36="","",(E36*H36))</f>
        <v/>
      </c>
    </row>
    <row r="37" spans="1:10" x14ac:dyDescent="0.25">
      <c r="E37" s="11"/>
      <c r="F37" s="11"/>
      <c r="G37" s="12"/>
      <c r="H37" s="13"/>
      <c r="I37" s="14" t="str">
        <f>IF($A37="","",MAX(0,(F37-E37)))</f>
        <v/>
      </c>
      <c r="J37" s="15" t="str">
        <f>IF($A37="","",(E37*H37))</f>
        <v/>
      </c>
    </row>
    <row r="38" spans="1:10" x14ac:dyDescent="0.25">
      <c r="E38" s="11"/>
      <c r="F38" s="11"/>
      <c r="G38" s="12"/>
      <c r="H38" s="13"/>
      <c r="I38" s="14" t="str">
        <f>IF($A38="","",MAX(0,(F38-E38)))</f>
        <v/>
      </c>
      <c r="J38" s="15" t="str">
        <f>IF($A38="","",(E38*H38))</f>
        <v/>
      </c>
    </row>
    <row r="39" spans="1:10" x14ac:dyDescent="0.25">
      <c r="E39" s="11"/>
      <c r="F39" s="11"/>
      <c r="G39" s="12"/>
      <c r="H39" s="13"/>
      <c r="I39" s="14" t="str">
        <f>IF($A39="","",MAX(0,(F39-E39)))</f>
        <v/>
      </c>
      <c r="J39" s="15" t="str">
        <f>IF($A39="","",(E39*H39))</f>
        <v/>
      </c>
    </row>
    <row r="40" spans="1:10" x14ac:dyDescent="0.25">
      <c r="E40" s="11"/>
      <c r="F40" s="11"/>
      <c r="G40" s="12"/>
      <c r="H40" s="13"/>
      <c r="I40" s="14" t="str">
        <f>IF($A40="","",MAX(0,(F40-E40)))</f>
        <v/>
      </c>
      <c r="J40" s="15" t="str">
        <f>IF($A40="","",(E40*H40))</f>
        <v/>
      </c>
    </row>
    <row r="41" spans="1:10" x14ac:dyDescent="0.25">
      <c r="E41" s="11"/>
      <c r="F41" s="11"/>
      <c r="G41" s="12"/>
      <c r="H41" s="13"/>
      <c r="I41" s="14" t="str">
        <f>IF($A41="","",MAX(0,(F41-E41)))</f>
        <v/>
      </c>
      <c r="J41" s="15" t="str">
        <f>IF($A41="","",(E41*H41))</f>
        <v/>
      </c>
    </row>
    <row r="42" spans="1:10" x14ac:dyDescent="0.25">
      <c r="E42" s="11"/>
      <c r="F42" s="11"/>
      <c r="G42" s="12"/>
      <c r="H42" s="13"/>
      <c r="I42" s="14" t="str">
        <f>IF($A42="","",MAX(0,(F42-E42)))</f>
        <v/>
      </c>
      <c r="J42" s="15" t="str">
        <f>IF($A42="","",(E42*H42))</f>
        <v/>
      </c>
    </row>
    <row r="43" spans="1:10" x14ac:dyDescent="0.25">
      <c r="E43" s="11"/>
      <c r="F43" s="11"/>
      <c r="G43" s="12"/>
      <c r="H43" s="13"/>
      <c r="I43" s="14" t="str">
        <f>IF($A43="","",MAX(0,(F43-E43)))</f>
        <v/>
      </c>
      <c r="J43" s="15" t="str">
        <f>IF($A43="","",(E43*H43))</f>
        <v/>
      </c>
    </row>
    <row r="44" spans="1:10" x14ac:dyDescent="0.25">
      <c r="E44" s="11"/>
      <c r="F44" s="11"/>
      <c r="G44" s="12"/>
      <c r="H44" s="13"/>
      <c r="I44" s="14" t="str">
        <f>IF($A44="","",MAX(0,(F44-E44)))</f>
        <v/>
      </c>
      <c r="J44" s="15" t="str">
        <f>IF($A44="","",(E44*H44))</f>
        <v/>
      </c>
    </row>
    <row r="45" spans="1:10" x14ac:dyDescent="0.25">
      <c r="E45" s="11"/>
      <c r="F45" s="11"/>
      <c r="G45" s="12"/>
      <c r="H45" s="13"/>
      <c r="I45" s="14" t="str">
        <f>IF($A45="","",MAX(0,(F45-E45)))</f>
        <v/>
      </c>
      <c r="J45" s="15" t="str">
        <f>IF($A45="","",(E45*H45))</f>
        <v/>
      </c>
    </row>
    <row r="46" spans="1:10" x14ac:dyDescent="0.25">
      <c r="E46" s="11"/>
      <c r="F46" s="11"/>
      <c r="G46" s="12"/>
      <c r="H46" s="13"/>
      <c r="I46" s="14" t="str">
        <f>IF($A46="","",MAX(0,(F46-E46)))</f>
        <v/>
      </c>
      <c r="J46" s="15" t="str">
        <f>IF($A46="","",(E46*H46))</f>
        <v/>
      </c>
    </row>
    <row r="47" spans="1:10" x14ac:dyDescent="0.25">
      <c r="E47" s="11"/>
      <c r="F47" s="11"/>
      <c r="G47" s="12"/>
      <c r="H47" s="13"/>
      <c r="I47" s="14" t="str">
        <f>IF($A47="","",MAX(0,(F47-E47)))</f>
        <v/>
      </c>
      <c r="J47" s="15" t="str">
        <f>IF($A47="","",(E47*H47))</f>
        <v/>
      </c>
    </row>
    <row r="48" spans="1:10" x14ac:dyDescent="0.25">
      <c r="E48" s="11"/>
      <c r="F48" s="11"/>
      <c r="G48" s="12"/>
      <c r="H48" s="13"/>
      <c r="I48" s="14" t="str">
        <f>IF($A48="","",MAX(0,(F48-E48)))</f>
        <v/>
      </c>
      <c r="J48" s="15" t="str">
        <f>IF($A48="","",(E48*H48))</f>
        <v/>
      </c>
    </row>
    <row r="49" spans="1:10" x14ac:dyDescent="0.25">
      <c r="E49" s="11"/>
      <c r="F49" s="11"/>
      <c r="G49" s="12"/>
      <c r="H49" s="13"/>
      <c r="I49" s="14" t="str">
        <f>IF($A49="","",MAX(0,(F49-E49)))</f>
        <v/>
      </c>
      <c r="J49" s="15" t="str">
        <f>IF($A49="","",(E49*H49))</f>
        <v/>
      </c>
    </row>
    <row r="50" spans="1:10" x14ac:dyDescent="0.25">
      <c r="E50" s="11"/>
      <c r="F50" s="11"/>
      <c r="G50" s="12"/>
      <c r="H50" s="13"/>
      <c r="I50" s="14" t="str">
        <f>IF($A50="","",MAX(0,(F50-E50)))</f>
        <v/>
      </c>
      <c r="J50" s="15" t="str">
        <f>IF($A50="","",(E50*H50))</f>
        <v/>
      </c>
    </row>
    <row r="51" spans="1:10" x14ac:dyDescent="0.25">
      <c r="E51" s="11"/>
      <c r="F51" s="11"/>
      <c r="G51" s="12"/>
      <c r="H51" s="13"/>
      <c r="I51" s="14" t="str">
        <f>IF($A51="","",MAX(0,(F51-E51)))</f>
        <v/>
      </c>
      <c r="J51" s="15" t="str">
        <f>IF($A51="","",(E51*H51))</f>
        <v/>
      </c>
    </row>
    <row r="52" spans="1:10" x14ac:dyDescent="0.25">
      <c r="E52" s="11"/>
      <c r="F52" s="11"/>
      <c r="G52" s="12"/>
      <c r="H52" s="13"/>
      <c r="I52" s="14" t="str">
        <f>IF($A52="","",MAX(0,(F52-E52)))</f>
        <v/>
      </c>
      <c r="J52" s="15" t="str">
        <f>IF($A52="","",(E52*H52))</f>
        <v/>
      </c>
    </row>
    <row r="53" spans="1:10" x14ac:dyDescent="0.25">
      <c r="E53" s="11"/>
      <c r="F53" s="11"/>
      <c r="G53" s="12"/>
      <c r="H53" s="13"/>
      <c r="I53" s="14" t="str">
        <f>IF($A53="","",MAX(0,(F53-E53)))</f>
        <v/>
      </c>
      <c r="J53" s="15" t="str">
        <f>IF($A53="","",(E53*H53))</f>
        <v/>
      </c>
    </row>
    <row r="54" spans="1:10" x14ac:dyDescent="0.25">
      <c r="E54" s="11"/>
      <c r="F54" s="11"/>
      <c r="G54" s="12"/>
      <c r="H54" s="13"/>
      <c r="I54" s="14" t="str">
        <f>IF($A54="","",MAX(0,(F54-E54)))</f>
        <v/>
      </c>
      <c r="J54" s="15" t="str">
        <f>IF($A54="","",(E54*H54))</f>
        <v/>
      </c>
    </row>
    <row r="55" spans="1:10" x14ac:dyDescent="0.25">
      <c r="E55" s="11"/>
      <c r="F55" s="11"/>
      <c r="G55" s="12"/>
      <c r="H55" s="13"/>
      <c r="I55" s="14" t="str">
        <f>IF($A55="","",MAX(0,(F55-E55)))</f>
        <v/>
      </c>
      <c r="J55" s="15" t="str">
        <f>IF($A55="","",(E55*H55))</f>
        <v/>
      </c>
    </row>
    <row r="56" spans="1:10" x14ac:dyDescent="0.25">
      <c r="E56" s="11"/>
      <c r="F56" s="11"/>
      <c r="G56" s="12"/>
      <c r="H56" s="13"/>
      <c r="I56" s="14" t="str">
        <f>IF($A56="","",MAX(0,(F56-E56)))</f>
        <v/>
      </c>
      <c r="J56" s="15" t="str">
        <f>IF($A56="","",(E56*H56))</f>
        <v/>
      </c>
    </row>
    <row r="57" spans="1:10" x14ac:dyDescent="0.25">
      <c r="E57" s="11"/>
      <c r="F57" s="11"/>
      <c r="G57" s="12"/>
      <c r="H57" s="13"/>
      <c r="I57" s="14" t="str">
        <f>IF($A57="","",MAX(0,(F57-E57)))</f>
        <v/>
      </c>
      <c r="J57" s="15" t="str">
        <f>IF($A57="","",(E57*H57))</f>
        <v/>
      </c>
    </row>
    <row r="58" spans="1:10" x14ac:dyDescent="0.25">
      <c r="E58" s="11"/>
      <c r="F58" s="11"/>
      <c r="G58" s="12"/>
      <c r="H58" s="13"/>
      <c r="I58" s="14" t="str">
        <f>IF($A58="","",MAX(0,(F58-E58)))</f>
        <v/>
      </c>
      <c r="J58" s="15" t="str">
        <f>IF($A58="","",(E58*H58))</f>
        <v/>
      </c>
    </row>
    <row r="59" spans="1:10" x14ac:dyDescent="0.25">
      <c r="E59" s="11"/>
      <c r="F59" s="11"/>
      <c r="G59" s="12"/>
      <c r="H59" s="13"/>
      <c r="I59" s="14" t="str">
        <f>IF($A59="","",MAX(0,(F59-E59)))</f>
        <v/>
      </c>
      <c r="J59" s="15" t="str">
        <f>IF($A59="","",(E59*H59))</f>
        <v/>
      </c>
    </row>
    <row r="60" spans="1:10" x14ac:dyDescent="0.25">
      <c r="E60" s="11"/>
      <c r="F60" s="11"/>
      <c r="G60" s="12"/>
      <c r="H60" s="13"/>
      <c r="I60" s="14" t="str">
        <f>IF($A60="","",MAX(0,(F60-E60)))</f>
        <v/>
      </c>
      <c r="J60" s="15" t="str">
        <f>IF($A60="","",(E60*H60))</f>
        <v/>
      </c>
    </row>
    <row r="61" spans="1:10" x14ac:dyDescent="0.25">
      <c r="E61" s="11"/>
      <c r="F61" s="11"/>
      <c r="G61" s="12"/>
      <c r="H61" s="13"/>
      <c r="I61" s="14" t="str">
        <f>IF($A61="","",MAX(0,(F61-E61)))</f>
        <v/>
      </c>
      <c r="J61" s="15" t="str">
        <f>IF($A61="","",(E61*H61))</f>
        <v/>
      </c>
    </row>
    <row r="62" spans="1:10" x14ac:dyDescent="0.25">
      <c r="E62" s="11"/>
      <c r="F62" s="11"/>
      <c r="G62" s="12"/>
      <c r="H62" s="13"/>
      <c r="I62" s="14" t="str">
        <f>IF($A62="","",MAX(0,(F62-E62)))</f>
        <v/>
      </c>
      <c r="J62" s="15" t="str">
        <f>IF($A62="","",(E62*H62))</f>
        <v/>
      </c>
    </row>
    <row r="63" spans="1:10" x14ac:dyDescent="0.25">
      <c r="E63" s="11"/>
      <c r="F63" s="11"/>
      <c r="G63" s="12"/>
      <c r="H63" s="13"/>
      <c r="I63" s="14" t="str">
        <f>IF($A63="","",MAX(0,(F63-E63)))</f>
        <v/>
      </c>
      <c r="J63" s="15" t="str">
        <f>IF($A63="","",(E63*H63))</f>
        <v/>
      </c>
    </row>
    <row r="64" spans="1:10" x14ac:dyDescent="0.25">
      <c r="E64" s="11"/>
      <c r="F64" s="11"/>
      <c r="G64" s="12"/>
      <c r="H64" s="13"/>
      <c r="I64" s="14" t="str">
        <f>IF($A64="","",MAX(0,(F64-E64)))</f>
        <v/>
      </c>
      <c r="J64" s="15" t="str">
        <f>IF($A64="","",(E64*H64))</f>
        <v/>
      </c>
    </row>
    <row r="65" spans="1:10" x14ac:dyDescent="0.25">
      <c r="E65" s="11"/>
      <c r="F65" s="11"/>
      <c r="G65" s="12"/>
      <c r="H65" s="13"/>
      <c r="I65" s="14" t="str">
        <f>IF($A65="","",MAX(0,(F65-E65)))</f>
        <v/>
      </c>
      <c r="J65" s="15" t="str">
        <f>IF($A65="","",(E65*H65))</f>
        <v/>
      </c>
    </row>
    <row r="66" spans="1:10" x14ac:dyDescent="0.25">
      <c r="E66" s="11"/>
      <c r="F66" s="11"/>
      <c r="G66" s="12"/>
      <c r="H66" s="13"/>
      <c r="I66" s="14" t="str">
        <f>IF($A66="","",MAX(0,(F66-E66)))</f>
        <v/>
      </c>
      <c r="J66" s="15" t="str">
        <f>IF($A66="","",(E66*H66))</f>
        <v/>
      </c>
    </row>
    <row r="67" spans="1:10" x14ac:dyDescent="0.25">
      <c r="E67" s="11"/>
      <c r="F67" s="11"/>
      <c r="G67" s="12"/>
      <c r="H67" s="13"/>
      <c r="I67" s="14" t="str">
        <f>IF($A67="","",MAX(0,(F67-E67)))</f>
        <v/>
      </c>
      <c r="J67" s="15" t="str">
        <f>IF($A67="","",(E67*H67))</f>
        <v/>
      </c>
    </row>
    <row r="68" spans="1:10" x14ac:dyDescent="0.25">
      <c r="E68" s="11"/>
      <c r="F68" s="11"/>
      <c r="G68" s="12"/>
      <c r="H68" s="13"/>
      <c r="I68" s="14" t="str">
        <f>IF($A68="","",MAX(0,(F68-E68)))</f>
        <v/>
      </c>
      <c r="J68" s="15" t="str">
        <f>IF($A68="","",(E68*H68))</f>
        <v/>
      </c>
    </row>
    <row r="69" spans="1:10" x14ac:dyDescent="0.25">
      <c r="E69" s="11"/>
      <c r="F69" s="11"/>
      <c r="G69" s="12"/>
      <c r="H69" s="13"/>
      <c r="I69" s="14" t="str">
        <f>IF($A69="","",MAX(0,(F69-E69)))</f>
        <v/>
      </c>
      <c r="J69" s="15" t="str">
        <f>IF($A69="","",(E69*H69))</f>
        <v/>
      </c>
    </row>
    <row r="70" spans="1:10" x14ac:dyDescent="0.25">
      <c r="E70" s="11"/>
      <c r="F70" s="11"/>
      <c r="G70" s="12"/>
      <c r="H70" s="13"/>
      <c r="I70" s="14" t="str">
        <f>IF($A70="","",MAX(0,(F70-E70)))</f>
        <v/>
      </c>
      <c r="J70" s="15" t="str">
        <f>IF($A70="","",(E70*H70))</f>
        <v/>
      </c>
    </row>
    <row r="71" spans="1:10" x14ac:dyDescent="0.25">
      <c r="E71" s="11"/>
      <c r="F71" s="11"/>
      <c r="G71" s="12"/>
      <c r="H71" s="13"/>
      <c r="I71" s="14" t="str">
        <f>IF($A71="","",MAX(0,(F71-E71)))</f>
        <v/>
      </c>
      <c r="J71" s="15" t="str">
        <f>IF($A71="","",(E71*H71))</f>
        <v/>
      </c>
    </row>
    <row r="72" spans="1:10" x14ac:dyDescent="0.25">
      <c r="E72" s="11"/>
      <c r="F72" s="11"/>
      <c r="G72" s="12"/>
      <c r="H72" s="13"/>
      <c r="I72" s="14" t="str">
        <f>IF($A72="","",MAX(0,(F72-E72)))</f>
        <v/>
      </c>
      <c r="J72" s="15" t="str">
        <f>IF($A72="","",(E72*H72))</f>
        <v/>
      </c>
    </row>
    <row r="73" spans="1:10" x14ac:dyDescent="0.25">
      <c r="E73" s="11"/>
      <c r="F73" s="11"/>
      <c r="G73" s="12"/>
      <c r="H73" s="13"/>
      <c r="I73" s="14" t="str">
        <f>IF($A73="","",MAX(0,(F73-E73)))</f>
        <v/>
      </c>
      <c r="J73" s="15" t="str">
        <f>IF($A73="","",(E73*H73))</f>
        <v/>
      </c>
    </row>
    <row r="74" spans="1:10" x14ac:dyDescent="0.25">
      <c r="E74" s="11"/>
      <c r="F74" s="11"/>
      <c r="G74" s="12"/>
      <c r="H74" s="13"/>
      <c r="I74" s="14" t="str">
        <f>IF($A74="","",MAX(0,(F74-E74)))</f>
        <v/>
      </c>
      <c r="J74" s="15" t="str">
        <f>IF($A74="","",(E74*H74))</f>
        <v/>
      </c>
    </row>
    <row r="75" spans="1:10" x14ac:dyDescent="0.25">
      <c r="E75" s="11"/>
      <c r="F75" s="11"/>
      <c r="G75" s="12"/>
      <c r="H75" s="13"/>
      <c r="I75" s="14" t="str">
        <f>IF($A75="","",MAX(0,(F75-E75)))</f>
        <v/>
      </c>
      <c r="J75" s="15" t="str">
        <f>IF($A75="","",(E75*H75))</f>
        <v/>
      </c>
    </row>
    <row r="76" spans="1:10" x14ac:dyDescent="0.25">
      <c r="E76" s="11"/>
      <c r="F76" s="11"/>
      <c r="G76" s="12"/>
      <c r="H76" s="13"/>
      <c r="I76" s="14" t="str">
        <f>IF($A76="","",MAX(0,(F76-E76)))</f>
        <v/>
      </c>
      <c r="J76" s="15" t="str">
        <f>IF($A76="","",(E76*H76))</f>
        <v/>
      </c>
    </row>
    <row r="77" spans="1:10" x14ac:dyDescent="0.25">
      <c r="E77" s="11"/>
      <c r="F77" s="11"/>
      <c r="G77" s="12"/>
      <c r="H77" s="13"/>
      <c r="I77" s="14" t="str">
        <f>IF($A77="","",MAX(0,(F77-E77)))</f>
        <v/>
      </c>
      <c r="J77" s="15" t="str">
        <f>IF($A77="","",(E77*H77))</f>
        <v/>
      </c>
    </row>
    <row r="78" spans="1:10" x14ac:dyDescent="0.25">
      <c r="E78" s="11"/>
      <c r="F78" s="11"/>
      <c r="G78" s="12"/>
      <c r="H78" s="13"/>
      <c r="I78" s="14" t="str">
        <f>IF($A78="","",MAX(0,(F78-E78)))</f>
        <v/>
      </c>
      <c r="J78" s="15" t="str">
        <f>IF($A78="","",(E78*H78))</f>
        <v/>
      </c>
    </row>
    <row r="79" spans="1:10" x14ac:dyDescent="0.25">
      <c r="E79" s="11"/>
      <c r="F79" s="11"/>
      <c r="G79" s="12"/>
      <c r="H79" s="13"/>
      <c r="I79" s="14" t="str">
        <f>IF($A79="","",MAX(0,(F79-E79)))</f>
        <v/>
      </c>
      <c r="J79" s="15" t="str">
        <f>IF($A79="","",(E79*H79))</f>
        <v/>
      </c>
    </row>
    <row r="80" spans="1:10" x14ac:dyDescent="0.25">
      <c r="E80" s="11"/>
      <c r="F80" s="11"/>
      <c r="G80" s="12"/>
      <c r="H80" s="13"/>
      <c r="I80" s="14" t="str">
        <f>IF($A80="","",MAX(0,(F80-E80)))</f>
        <v/>
      </c>
      <c r="J80" s="15" t="str">
        <f>IF($A80="","",(E80*H80))</f>
        <v/>
      </c>
    </row>
    <row r="81" spans="1:10" x14ac:dyDescent="0.25">
      <c r="E81" s="11"/>
      <c r="F81" s="11"/>
      <c r="G81" s="12"/>
      <c r="H81" s="13"/>
      <c r="I81" s="14" t="str">
        <f>IF($A81="","",MAX(0,(F81-E81)))</f>
        <v/>
      </c>
      <c r="J81" s="15" t="str">
        <f>IF($A81="","",(E81*H81))</f>
        <v/>
      </c>
    </row>
    <row r="82" spans="1:10" x14ac:dyDescent="0.25">
      <c r="E82" s="11"/>
      <c r="F82" s="11"/>
      <c r="G82" s="12"/>
      <c r="H82" s="13"/>
      <c r="I82" s="14" t="str">
        <f>IF($A82="","",MAX(0,(F82-E82)))</f>
        <v/>
      </c>
      <c r="J82" s="15" t="str">
        <f>IF($A82="","",(E82*H82))</f>
        <v/>
      </c>
    </row>
    <row r="83" spans="1:10" x14ac:dyDescent="0.25">
      <c r="E83" s="11"/>
      <c r="F83" s="11"/>
      <c r="G83" s="12"/>
      <c r="H83" s="13"/>
      <c r="I83" s="14" t="str">
        <f>IF($A83="","",MAX(0,(F83-E83)))</f>
        <v/>
      </c>
      <c r="J83" s="15" t="str">
        <f>IF($A83="","",(E83*H83))</f>
        <v/>
      </c>
    </row>
    <row r="84" spans="1:10" x14ac:dyDescent="0.25">
      <c r="E84" s="11"/>
      <c r="F84" s="11"/>
      <c r="G84" s="12"/>
      <c r="H84" s="13"/>
      <c r="I84" s="14" t="str">
        <f>IF($A84="","",MAX(0,(F84-E84)))</f>
        <v/>
      </c>
      <c r="J84" s="15" t="str">
        <f>IF($A84="","",(E84*H84))</f>
        <v/>
      </c>
    </row>
    <row r="85" spans="1:10" x14ac:dyDescent="0.25">
      <c r="E85" s="11"/>
      <c r="F85" s="11"/>
      <c r="G85" s="12"/>
      <c r="H85" s="13"/>
      <c r="I85" s="14" t="str">
        <f>IF($A85="","",MAX(0,(F85-E85)))</f>
        <v/>
      </c>
      <c r="J85" s="15" t="str">
        <f>IF($A85="","",(E85*H85))</f>
        <v/>
      </c>
    </row>
    <row r="86" spans="1:10" x14ac:dyDescent="0.25">
      <c r="E86" s="11"/>
      <c r="F86" s="11"/>
      <c r="G86" s="12"/>
      <c r="H86" s="13"/>
      <c r="I86" s="14" t="str">
        <f>IF($A86="","",MAX(0,(F86-E86)))</f>
        <v/>
      </c>
      <c r="J86" s="15" t="str">
        <f>IF($A86="","",(E86*H86))</f>
        <v/>
      </c>
    </row>
    <row r="87" spans="1:10" x14ac:dyDescent="0.25">
      <c r="E87" s="11"/>
      <c r="F87" s="11"/>
      <c r="G87" s="12"/>
      <c r="H87" s="13"/>
      <c r="I87" s="14" t="str">
        <f>IF($A87="","",MAX(0,(F87-E87)))</f>
        <v/>
      </c>
      <c r="J87" s="15" t="str">
        <f>IF($A87="","",(E87*H87))</f>
        <v/>
      </c>
    </row>
    <row r="88" spans="1:10" x14ac:dyDescent="0.25">
      <c r="E88" s="11"/>
      <c r="F88" s="11"/>
      <c r="G88" s="12"/>
      <c r="H88" s="13"/>
      <c r="I88" s="14" t="str">
        <f>IF($A88="","",MAX(0,(F88-E88)))</f>
        <v/>
      </c>
      <c r="J88" s="15" t="str">
        <f>IF($A88="","",(E88*H88))</f>
        <v/>
      </c>
    </row>
    <row r="89" spans="1:10" x14ac:dyDescent="0.25">
      <c r="E89" s="11"/>
      <c r="F89" s="11"/>
      <c r="G89" s="12"/>
      <c r="H89" s="13"/>
      <c r="I89" s="14" t="str">
        <f>IF($A89="","",MAX(0,(F89-E89)))</f>
        <v/>
      </c>
      <c r="J89" s="15" t="str">
        <f>IF($A89="","",(E89*H89))</f>
        <v/>
      </c>
    </row>
    <row r="90" spans="1:10" x14ac:dyDescent="0.25">
      <c r="E90" s="11"/>
      <c r="F90" s="11"/>
      <c r="G90" s="12"/>
      <c r="H90" s="13"/>
      <c r="I90" s="14" t="str">
        <f>IF($A90="","",MAX(0,(F90-E90)))</f>
        <v/>
      </c>
      <c r="J90" s="15" t="str">
        <f>IF($A90="","",(E90*H90))</f>
        <v/>
      </c>
    </row>
    <row r="91" spans="1:10" x14ac:dyDescent="0.25">
      <c r="E91" s="11"/>
      <c r="F91" s="11"/>
      <c r="G91" s="12"/>
      <c r="H91" s="13"/>
      <c r="I91" s="14" t="str">
        <f>IF($A91="","",MAX(0,(F91-E91)))</f>
        <v/>
      </c>
      <c r="J91" s="15" t="str">
        <f>IF($A91="","",(E91*H91))</f>
        <v/>
      </c>
    </row>
    <row r="92" spans="1:10" x14ac:dyDescent="0.25">
      <c r="E92" s="11"/>
      <c r="F92" s="11"/>
      <c r="G92" s="12"/>
      <c r="H92" s="13"/>
      <c r="I92" s="14" t="str">
        <f>IF($A92="","",MAX(0,(F92-E92)))</f>
        <v/>
      </c>
      <c r="J92" s="15" t="str">
        <f>IF($A92="","",(E92*H92))</f>
        <v/>
      </c>
    </row>
    <row r="93" spans="1:10" x14ac:dyDescent="0.25">
      <c r="E93" s="11"/>
      <c r="F93" s="11"/>
      <c r="G93" s="12"/>
      <c r="H93" s="13"/>
      <c r="I93" s="14" t="str">
        <f>IF($A93="","",MAX(0,(F93-E93)))</f>
        <v/>
      </c>
      <c r="J93" s="15" t="str">
        <f>IF($A93="","",(E93*H93))</f>
        <v/>
      </c>
    </row>
    <row r="94" spans="1:10" x14ac:dyDescent="0.25">
      <c r="E94" s="11"/>
      <c r="F94" s="11"/>
      <c r="G94" s="12"/>
      <c r="H94" s="13"/>
      <c r="I94" s="14" t="str">
        <f>IF($A94="","",MAX(0,(F94-E94)))</f>
        <v/>
      </c>
      <c r="J94" s="15" t="str">
        <f>IF($A94="","",(E94*H94))</f>
        <v/>
      </c>
    </row>
    <row r="95" spans="1:10" x14ac:dyDescent="0.25">
      <c r="E95" s="11"/>
      <c r="F95" s="11"/>
      <c r="G95" s="12"/>
      <c r="H95" s="13"/>
      <c r="I95" s="14" t="str">
        <f>IF($A95="","",MAX(0,(F95-E95)))</f>
        <v/>
      </c>
      <c r="J95" s="15" t="str">
        <f>IF($A95="","",(E95*H95))</f>
        <v/>
      </c>
    </row>
    <row r="96" spans="1:10" x14ac:dyDescent="0.25">
      <c r="E96" s="11"/>
      <c r="F96" s="11"/>
      <c r="G96" s="12"/>
      <c r="H96" s="13"/>
      <c r="I96" s="14" t="str">
        <f>IF($A96="","",MAX(0,(F96-E96)))</f>
        <v/>
      </c>
      <c r="J96" s="15" t="str">
        <f>IF($A96="","",(E96*H96))</f>
        <v/>
      </c>
    </row>
    <row r="97" spans="1:10" x14ac:dyDescent="0.25">
      <c r="E97" s="11"/>
      <c r="F97" s="11"/>
      <c r="G97" s="12"/>
      <c r="H97" s="13"/>
      <c r="I97" s="14" t="str">
        <f>IF($A97="","",MAX(0,(F97-E97)))</f>
        <v/>
      </c>
      <c r="J97" s="15" t="str">
        <f>IF($A97="","",(E97*H97))</f>
        <v/>
      </c>
    </row>
    <row r="98" spans="1:10" x14ac:dyDescent="0.25">
      <c r="E98" s="11"/>
      <c r="F98" s="11"/>
      <c r="G98" s="12"/>
      <c r="H98" s="13"/>
      <c r="I98" s="14" t="str">
        <f>IF($A98="","",MAX(0,(F98-E98)))</f>
        <v/>
      </c>
      <c r="J98" s="15" t="str">
        <f>IF($A98="","",(E98*H98))</f>
        <v/>
      </c>
    </row>
    <row r="99" spans="1:10" x14ac:dyDescent="0.25">
      <c r="E99" s="11"/>
      <c r="F99" s="11"/>
      <c r="G99" s="12"/>
      <c r="H99" s="13"/>
      <c r="I99" s="14" t="str">
        <f>IF($A99="","",MAX(0,(F99-E99)))</f>
        <v/>
      </c>
      <c r="J99" s="15" t="str">
        <f>IF($A99="","",(E99*H99))</f>
        <v/>
      </c>
    </row>
    <row r="100" spans="1:10" x14ac:dyDescent="0.25">
      <c r="E100" s="11"/>
      <c r="F100" s="11"/>
      <c r="G100" s="12"/>
      <c r="H100" s="13"/>
      <c r="I100" s="14" t="str">
        <f>IF($A100="","",MAX(0,(F100-E100)))</f>
        <v/>
      </c>
      <c r="J100" s="15" t="str">
        <f>IF($A100="","",(E100*H100))</f>
        <v/>
      </c>
    </row>
    <row r="101" spans="1:10" x14ac:dyDescent="0.25">
      <c r="E101" s="11"/>
      <c r="F101" s="11"/>
      <c r="G101" s="12"/>
      <c r="H101" s="13"/>
      <c r="I101" s="14" t="str">
        <f>IF($A101="","",MAX(0,(F101-E101)))</f>
        <v/>
      </c>
      <c r="J101" s="15" t="str">
        <f>IF($A101="","",(E101*H101))</f>
        <v/>
      </c>
    </row>
    <row r="102" spans="1:10" x14ac:dyDescent="0.25">
      <c r="E102" s="11"/>
      <c r="F102" s="11"/>
      <c r="G102" s="12"/>
      <c r="H102" s="13"/>
      <c r="I102" s="14" t="str">
        <f>IF($A102="","",MAX(0,(F102-E102)))</f>
        <v/>
      </c>
      <c r="J102" s="15" t="str">
        <f>IF($A102="","",(E102*H102))</f>
        <v/>
      </c>
    </row>
    <row r="103" spans="1:10" x14ac:dyDescent="0.25">
      <c r="E103" s="11"/>
      <c r="F103" s="11"/>
      <c r="G103" s="12"/>
      <c r="H103" s="13"/>
      <c r="I103" s="14" t="str">
        <f>IF($A103="","",MAX(0,(F103-E103)))</f>
        <v/>
      </c>
      <c r="J103" s="15" t="str">
        <f>IF($A103="","",(E103*H103))</f>
        <v/>
      </c>
    </row>
    <row r="104" spans="1:10" x14ac:dyDescent="0.25">
      <c r="E104" s="11"/>
      <c r="F104" s="11"/>
      <c r="G104" s="12"/>
      <c r="H104" s="13"/>
      <c r="I104" s="14" t="str">
        <f>IF($A104="","",MAX(0,(F104-E104)))</f>
        <v/>
      </c>
      <c r="J104" s="15" t="str">
        <f>IF($A104="","",(E104*H104))</f>
        <v/>
      </c>
    </row>
    <row r="105" spans="1:10" x14ac:dyDescent="0.25">
      <c r="E105" s="11"/>
      <c r="F105" s="11"/>
      <c r="G105" s="12"/>
      <c r="H105" s="13"/>
      <c r="I105" s="14" t="str">
        <f>IF($A105="","",MAX(0,(F105-E105)))</f>
        <v/>
      </c>
      <c r="J105" s="15" t="str">
        <f>IF($A105="","",(E105*H105))</f>
        <v/>
      </c>
    </row>
    <row r="106" spans="1:10" x14ac:dyDescent="0.25">
      <c r="E106" s="11"/>
      <c r="F106" s="11"/>
      <c r="G106" s="12"/>
      <c r="H106" s="13"/>
      <c r="I106" s="14" t="str">
        <f>IF($A106="","",MAX(0,(F106-E106)))</f>
        <v/>
      </c>
      <c r="J106" s="15" t="str">
        <f>IF($A106="","",(E106*H106))</f>
        <v/>
      </c>
    </row>
    <row r="107" spans="1:10" x14ac:dyDescent="0.25">
      <c r="E107" s="11"/>
      <c r="F107" s="11"/>
      <c r="G107" s="12"/>
      <c r="H107" s="13"/>
      <c r="I107" s="14" t="str">
        <f>IF($A107="","",MAX(0,(F107-E107)))</f>
        <v/>
      </c>
      <c r="J107" s="15" t="str">
        <f>IF($A107="","",(E107*H107))</f>
        <v/>
      </c>
    </row>
    <row r="108" spans="1:10" x14ac:dyDescent="0.25">
      <c r="E108" s="11"/>
      <c r="F108" s="11"/>
      <c r="G108" s="12"/>
      <c r="H108" s="13"/>
      <c r="I108" s="14" t="str">
        <f>IF($A108="","",MAX(0,(F108-E108)))</f>
        <v/>
      </c>
      <c r="J108" s="15" t="str">
        <f>IF($A108="","",(E108*H108))</f>
        <v/>
      </c>
    </row>
    <row r="109" spans="1:10" x14ac:dyDescent="0.25">
      <c r="E109" s="11"/>
      <c r="F109" s="11"/>
      <c r="G109" s="12"/>
      <c r="H109" s="13"/>
      <c r="I109" s="14" t="str">
        <f>IF($A109="","",MAX(0,(F109-E109)))</f>
        <v/>
      </c>
      <c r="J109" s="15" t="str">
        <f>IF($A109="","",(E109*H109))</f>
        <v/>
      </c>
    </row>
    <row r="110" spans="1:10" x14ac:dyDescent="0.25">
      <c r="E110" s="11"/>
      <c r="F110" s="11"/>
      <c r="G110" s="12"/>
      <c r="H110" s="13"/>
      <c r="I110" s="14" t="str">
        <f>IF($A110="","",MAX(0,(F110-E110)))</f>
        <v/>
      </c>
      <c r="J110" s="15" t="str">
        <f>IF($A110="","",(E110*H110))</f>
        <v/>
      </c>
    </row>
    <row r="111" spans="1:10" x14ac:dyDescent="0.25">
      <c r="E111" s="11"/>
      <c r="F111" s="11"/>
      <c r="G111" s="12"/>
      <c r="H111" s="13"/>
      <c r="I111" s="14" t="str">
        <f>IF($A111="","",MAX(0,(F111-E111)))</f>
        <v/>
      </c>
      <c r="J111" s="15" t="str">
        <f>IF($A111="","",(E111*H111))</f>
        <v/>
      </c>
    </row>
    <row r="112" spans="1:10" x14ac:dyDescent="0.25">
      <c r="E112" s="11"/>
      <c r="F112" s="11"/>
      <c r="G112" s="12"/>
      <c r="H112" s="13"/>
      <c r="I112" s="14" t="str">
        <f>IF($A112="","",MAX(0,(F112-E112)))</f>
        <v/>
      </c>
      <c r="J112" s="15" t="str">
        <f>IF($A112="","",(E112*H112))</f>
        <v/>
      </c>
    </row>
    <row r="113" spans="1:10" x14ac:dyDescent="0.25">
      <c r="E113" s="11"/>
      <c r="F113" s="11"/>
      <c r="G113" s="12"/>
      <c r="H113" s="13"/>
      <c r="I113" s="14" t="str">
        <f>IF($A113="","",MAX(0,(F113-E113)))</f>
        <v/>
      </c>
      <c r="J113" s="15" t="str">
        <f>IF($A113="","",(E113*H113))</f>
        <v/>
      </c>
    </row>
    <row r="114" spans="1:10" x14ac:dyDescent="0.25">
      <c r="E114" s="11"/>
      <c r="F114" s="11"/>
      <c r="G114" s="12"/>
      <c r="H114" s="13"/>
      <c r="I114" s="14" t="str">
        <f>IF($A114="","",MAX(0,(F114-E114)))</f>
        <v/>
      </c>
      <c r="J114" s="15" t="str">
        <f>IF($A114="","",(E114*H114))</f>
        <v/>
      </c>
    </row>
    <row r="115" spans="1:10" x14ac:dyDescent="0.25">
      <c r="E115" s="11"/>
      <c r="F115" s="11"/>
      <c r="G115" s="12"/>
      <c r="H115" s="13"/>
      <c r="I115" s="14" t="str">
        <f>IF($A115="","",MAX(0,(F115-E115)))</f>
        <v/>
      </c>
      <c r="J115" s="15" t="str">
        <f>IF($A115="","",(E115*H115))</f>
        <v/>
      </c>
    </row>
    <row r="116" spans="1:10" x14ac:dyDescent="0.25">
      <c r="E116" s="11"/>
      <c r="F116" s="11"/>
      <c r="G116" s="12"/>
      <c r="H116" s="13"/>
      <c r="I116" s="14" t="str">
        <f>IF($A116="","",MAX(0,(F116-E116)))</f>
        <v/>
      </c>
      <c r="J116" s="15" t="str">
        <f>IF($A116="","",(E116*H116))</f>
        <v/>
      </c>
    </row>
    <row r="117" spans="1:10" x14ac:dyDescent="0.25">
      <c r="E117" s="11"/>
      <c r="F117" s="11"/>
      <c r="G117" s="12"/>
      <c r="H117" s="13"/>
      <c r="I117" s="14" t="str">
        <f>IF($A117="","",MAX(0,(F117-E117)))</f>
        <v/>
      </c>
      <c r="J117" s="15" t="str">
        <f>IF($A117="","",(E117*H117))</f>
        <v/>
      </c>
    </row>
    <row r="118" spans="1:10" x14ac:dyDescent="0.25">
      <c r="E118" s="11"/>
      <c r="F118" s="11"/>
      <c r="G118" s="12"/>
      <c r="H118" s="13"/>
      <c r="I118" s="14" t="str">
        <f>IF($A118="","",MAX(0,(F118-E118)))</f>
        <v/>
      </c>
      <c r="J118" s="15" t="str">
        <f>IF($A118="","",(E118*H118))</f>
        <v/>
      </c>
    </row>
    <row r="119" spans="1:10" x14ac:dyDescent="0.25">
      <c r="E119" s="11"/>
      <c r="F119" s="11"/>
      <c r="G119" s="12"/>
      <c r="H119" s="13"/>
      <c r="I119" s="14" t="str">
        <f>IF($A119="","",MAX(0,(F119-E119)))</f>
        <v/>
      </c>
      <c r="J119" s="15" t="str">
        <f>IF($A119="","",(E119*H119))</f>
        <v/>
      </c>
    </row>
    <row r="120" spans="1:10" x14ac:dyDescent="0.25">
      <c r="E120" s="11"/>
      <c r="F120" s="11"/>
      <c r="G120" s="12"/>
      <c r="H120" s="13"/>
      <c r="I120" s="14" t="str">
        <f>IF($A120="","",MAX(0,(F120-E120)))</f>
        <v/>
      </c>
      <c r="J120" s="15" t="str">
        <f>IF($A120="","",(E120*H120))</f>
        <v/>
      </c>
    </row>
    <row r="121" spans="1:10" x14ac:dyDescent="0.25">
      <c r="E121" s="11"/>
      <c r="F121" s="11"/>
      <c r="G121" s="12"/>
      <c r="H121" s="13"/>
      <c r="I121" s="14" t="str">
        <f>IF($A121="","",MAX(0,(F121-E121)))</f>
        <v/>
      </c>
      <c r="J121" s="15" t="str">
        <f>IF($A121="","",(E121*H121))</f>
        <v/>
      </c>
    </row>
    <row r="122" spans="1:10" x14ac:dyDescent="0.25">
      <c r="E122" s="11"/>
      <c r="F122" s="11"/>
      <c r="G122" s="12"/>
      <c r="H122" s="13"/>
      <c r="I122" s="14" t="str">
        <f>IF($A122="","",MAX(0,(F122-E122)))</f>
        <v/>
      </c>
      <c r="J122" s="15" t="str">
        <f>IF($A122="","",(E122*H122))</f>
        <v/>
      </c>
    </row>
    <row r="123" spans="1:10" x14ac:dyDescent="0.25">
      <c r="E123" s="11"/>
      <c r="F123" s="11"/>
      <c r="G123" s="12"/>
      <c r="H123" s="13"/>
      <c r="I123" s="14" t="str">
        <f>IF($A123="","",MAX(0,(F123-E123)))</f>
        <v/>
      </c>
      <c r="J123" s="15" t="str">
        <f>IF($A123="","",(E123*H123))</f>
        <v/>
      </c>
    </row>
    <row r="124" spans="1:10" x14ac:dyDescent="0.25">
      <c r="E124" s="11"/>
      <c r="F124" s="11"/>
      <c r="G124" s="12"/>
      <c r="H124" s="13"/>
      <c r="I124" s="14" t="str">
        <f>IF($A124="","",MAX(0,(F124-E124)))</f>
        <v/>
      </c>
      <c r="J124" s="15" t="str">
        <f>IF($A124="","",(E124*H124))</f>
        <v/>
      </c>
    </row>
    <row r="125" spans="1:10" x14ac:dyDescent="0.25">
      <c r="E125" s="11"/>
      <c r="F125" s="11"/>
      <c r="G125" s="12"/>
      <c r="H125" s="13"/>
      <c r="I125" s="14" t="str">
        <f>IF($A125="","",MAX(0,(F125-E125)))</f>
        <v/>
      </c>
      <c r="J125" s="15" t="str">
        <f>IF($A125="","",(E125*H125))</f>
        <v/>
      </c>
    </row>
    <row r="126" spans="1:10" x14ac:dyDescent="0.25">
      <c r="E126" s="11"/>
      <c r="F126" s="11"/>
      <c r="G126" s="12"/>
      <c r="H126" s="13"/>
      <c r="I126" s="14" t="str">
        <f>IF($A126="","",MAX(0,(F126-E126)))</f>
        <v/>
      </c>
      <c r="J126" s="15" t="str">
        <f>IF($A126="","",(E126*H126))</f>
        <v/>
      </c>
    </row>
    <row r="127" spans="1:10" x14ac:dyDescent="0.25">
      <c r="E127" s="11"/>
      <c r="F127" s="11"/>
      <c r="G127" s="12"/>
      <c r="H127" s="13"/>
      <c r="I127" s="14" t="str">
        <f>IF($A127="","",MAX(0,(F127-E127)))</f>
        <v/>
      </c>
      <c r="J127" s="15" t="str">
        <f>IF($A127="","",(E127*H127))</f>
        <v/>
      </c>
    </row>
    <row r="128" spans="1:10" x14ac:dyDescent="0.25">
      <c r="E128" s="11"/>
      <c r="F128" s="11"/>
      <c r="G128" s="12"/>
      <c r="H128" s="13"/>
      <c r="I128" s="14" t="str">
        <f>IF($A128="","",MAX(0,(F128-E128)))</f>
        <v/>
      </c>
      <c r="J128" s="15" t="str">
        <f>IF($A128="","",(E128*H128))</f>
        <v/>
      </c>
    </row>
    <row r="129" spans="1:10" x14ac:dyDescent="0.25">
      <c r="E129" s="11"/>
      <c r="F129" s="11"/>
      <c r="G129" s="12"/>
      <c r="H129" s="13"/>
      <c r="I129" s="14" t="str">
        <f>IF($A129="","",MAX(0,(F129-E129)))</f>
        <v/>
      </c>
      <c r="J129" s="15" t="str">
        <f>IF($A129="","",(E129*H129))</f>
        <v/>
      </c>
    </row>
    <row r="130" spans="1:10" x14ac:dyDescent="0.25">
      <c r="E130" s="11"/>
      <c r="F130" s="11"/>
      <c r="G130" s="12"/>
      <c r="H130" s="13"/>
      <c r="I130" s="14" t="str">
        <f>IF($A130="","",MAX(0,(F130-E130)))</f>
        <v/>
      </c>
      <c r="J130" s="15" t="str">
        <f>IF($A130="","",(E130*H130))</f>
        <v/>
      </c>
    </row>
    <row r="131" spans="1:10" x14ac:dyDescent="0.25">
      <c r="E131" s="11"/>
      <c r="F131" s="11"/>
      <c r="G131" s="12"/>
      <c r="H131" s="13"/>
      <c r="I131" s="14" t="str">
        <f>IF($A131="","",MAX(0,(F131-E131)))</f>
        <v/>
      </c>
      <c r="J131" s="15" t="str">
        <f>IF($A131="","",(E131*H131))</f>
        <v/>
      </c>
    </row>
    <row r="132" spans="1:10" x14ac:dyDescent="0.25">
      <c r="E132" s="11"/>
      <c r="F132" s="11"/>
      <c r="G132" s="12"/>
      <c r="H132" s="13"/>
      <c r="I132" s="14" t="str">
        <f>IF($A132="","",MAX(0,(F132-E132)))</f>
        <v/>
      </c>
      <c r="J132" s="15" t="str">
        <f>IF($A132="","",(E132*H132))</f>
        <v/>
      </c>
    </row>
    <row r="133" spans="1:10" x14ac:dyDescent="0.25">
      <c r="E133" s="11"/>
      <c r="F133" s="11"/>
      <c r="G133" s="12"/>
      <c r="H133" s="13"/>
      <c r="I133" s="14" t="str">
        <f>IF($A133="","",MAX(0,(F133-E133)))</f>
        <v/>
      </c>
      <c r="J133" s="15" t="str">
        <f>IF($A133="","",(E133*H133))</f>
        <v/>
      </c>
    </row>
    <row r="134" spans="1:10" x14ac:dyDescent="0.25">
      <c r="E134" s="11"/>
      <c r="F134" s="11"/>
      <c r="G134" s="12"/>
      <c r="H134" s="13"/>
      <c r="I134" s="14" t="str">
        <f>IF($A134="","",MAX(0,(F134-E134)))</f>
        <v/>
      </c>
      <c r="J134" s="15" t="str">
        <f>IF($A134="","",(E134*H134))</f>
        <v/>
      </c>
    </row>
    <row r="135" spans="1:10" x14ac:dyDescent="0.25">
      <c r="E135" s="11"/>
      <c r="F135" s="11"/>
      <c r="G135" s="12"/>
      <c r="H135" s="13"/>
      <c r="I135" s="14" t="str">
        <f>IF($A135="","",MAX(0,(F135-E135)))</f>
        <v/>
      </c>
      <c r="J135" s="15" t="str">
        <f>IF($A135="","",(E135*H135))</f>
        <v/>
      </c>
    </row>
    <row r="136" spans="1:10" x14ac:dyDescent="0.25">
      <c r="E136" s="11"/>
      <c r="F136" s="11"/>
      <c r="G136" s="12"/>
      <c r="H136" s="13"/>
      <c r="I136" s="14" t="str">
        <f>IF($A136="","",MAX(0,(F136-E136)))</f>
        <v/>
      </c>
      <c r="J136" s="15" t="str">
        <f>IF($A136="","",(E136*H136))</f>
        <v/>
      </c>
    </row>
    <row r="137" spans="1:10" x14ac:dyDescent="0.25">
      <c r="E137" s="11"/>
      <c r="F137" s="11"/>
      <c r="G137" s="12"/>
      <c r="H137" s="13"/>
      <c r="I137" s="14" t="str">
        <f>IF($A137="","",MAX(0,(F137-E137)))</f>
        <v/>
      </c>
      <c r="J137" s="15" t="str">
        <f>IF($A137="","",(E137*H137))</f>
        <v/>
      </c>
    </row>
    <row r="138" spans="1:10" x14ac:dyDescent="0.25">
      <c r="E138" s="11"/>
      <c r="F138" s="11"/>
      <c r="G138" s="12"/>
      <c r="H138" s="13"/>
      <c r="I138" s="14" t="str">
        <f>IF($A138="","",MAX(0,(F138-E138)))</f>
        <v/>
      </c>
      <c r="J138" s="15" t="str">
        <f>IF($A138="","",(E138*H138))</f>
        <v/>
      </c>
    </row>
    <row r="139" spans="1:10" x14ac:dyDescent="0.25">
      <c r="E139" s="11"/>
      <c r="F139" s="11"/>
      <c r="G139" s="12"/>
      <c r="H139" s="13"/>
      <c r="I139" s="14" t="str">
        <f>IF($A139="","",MAX(0,(F139-E139)))</f>
        <v/>
      </c>
      <c r="J139" s="15" t="str">
        <f>IF($A139="","",(E139*H139))</f>
        <v/>
      </c>
    </row>
    <row r="140" spans="1:10" x14ac:dyDescent="0.25">
      <c r="E140" s="11"/>
      <c r="F140" s="11"/>
      <c r="G140" s="12"/>
      <c r="H140" s="13"/>
      <c r="I140" s="14" t="str">
        <f>IF($A140="","",MAX(0,(F140-E140)))</f>
        <v/>
      </c>
      <c r="J140" s="15" t="str">
        <f>IF($A140="","",(E140*H140))</f>
        <v/>
      </c>
    </row>
    <row r="141" spans="1:10" x14ac:dyDescent="0.25">
      <c r="E141" s="11"/>
      <c r="F141" s="11"/>
      <c r="G141" s="12"/>
      <c r="H141" s="13"/>
      <c r="I141" s="14" t="str">
        <f>IF($A141="","",MAX(0,(F141-E141)))</f>
        <v/>
      </c>
      <c r="J141" s="15" t="str">
        <f>IF($A141="","",(E141*H141))</f>
        <v/>
      </c>
    </row>
    <row r="142" spans="1:10" x14ac:dyDescent="0.25">
      <c r="E142" s="11"/>
      <c r="F142" s="11"/>
      <c r="G142" s="12"/>
      <c r="H142" s="13"/>
      <c r="I142" s="14" t="str">
        <f>IF($A142="","",MAX(0,(F142-E142)))</f>
        <v/>
      </c>
      <c r="J142" s="15" t="str">
        <f>IF($A142="","",(E142*H142))</f>
        <v/>
      </c>
    </row>
    <row r="143" spans="1:10" x14ac:dyDescent="0.25">
      <c r="E143" s="11"/>
      <c r="F143" s="11"/>
      <c r="G143" s="12"/>
      <c r="H143" s="13"/>
      <c r="I143" s="14" t="str">
        <f>IF($A143="","",MAX(0,(F143-E143)))</f>
        <v/>
      </c>
      <c r="J143" s="15" t="str">
        <f>IF($A143="","",(E143*H143))</f>
        <v/>
      </c>
    </row>
    <row r="144" spans="1:10" x14ac:dyDescent="0.25">
      <c r="E144" s="11"/>
      <c r="F144" s="11"/>
      <c r="G144" s="12"/>
      <c r="H144" s="13"/>
      <c r="I144" s="14" t="str">
        <f>IF($A144="","",MAX(0,(F144-E144)))</f>
        <v/>
      </c>
      <c r="J144" s="15" t="str">
        <f>IF($A144="","",(E144*H144))</f>
        <v/>
      </c>
    </row>
    <row r="145" spans="1:10" x14ac:dyDescent="0.25">
      <c r="E145" s="11"/>
      <c r="F145" s="11"/>
      <c r="G145" s="12"/>
      <c r="H145" s="13"/>
      <c r="I145" s="14" t="str">
        <f>IF($A145="","",MAX(0,(F145-E145)))</f>
        <v/>
      </c>
      <c r="J145" s="15" t="str">
        <f>IF($A145="","",(E145*H145))</f>
        <v/>
      </c>
    </row>
    <row r="146" spans="1:10" x14ac:dyDescent="0.25">
      <c r="E146" s="11"/>
      <c r="F146" s="11"/>
      <c r="G146" s="12"/>
      <c r="H146" s="13"/>
      <c r="I146" s="14" t="str">
        <f>IF($A146="","",MAX(0,(F146-E146)))</f>
        <v/>
      </c>
      <c r="J146" s="15" t="str">
        <f>IF($A146="","",(E146*H146))</f>
        <v/>
      </c>
    </row>
    <row r="147" spans="1:10" x14ac:dyDescent="0.25">
      <c r="E147" s="11"/>
      <c r="F147" s="11"/>
      <c r="G147" s="12"/>
      <c r="H147" s="13"/>
      <c r="I147" s="14" t="str">
        <f>IF($A147="","",MAX(0,(F147-E147)))</f>
        <v/>
      </c>
      <c r="J147" s="15" t="str">
        <f>IF($A147="","",(E147*H147))</f>
        <v/>
      </c>
    </row>
    <row r="148" spans="1:10" x14ac:dyDescent="0.25">
      <c r="E148" s="11"/>
      <c r="F148" s="11"/>
      <c r="G148" s="12"/>
      <c r="H148" s="13"/>
      <c r="I148" s="14" t="str">
        <f>IF($A148="","",MAX(0,(F148-E148)))</f>
        <v/>
      </c>
      <c r="J148" s="15" t="str">
        <f>IF($A148="","",(E148*H148))</f>
        <v/>
      </c>
    </row>
    <row r="149" spans="1:10" x14ac:dyDescent="0.25">
      <c r="E149" s="11"/>
      <c r="F149" s="11"/>
      <c r="G149" s="12"/>
      <c r="H149" s="13"/>
      <c r="I149" s="14" t="str">
        <f>IF($A149="","",MAX(0,(F149-E149)))</f>
        <v/>
      </c>
      <c r="J149" s="15" t="str">
        <f>IF($A149="","",(E149*H149))</f>
        <v/>
      </c>
    </row>
    <row r="150" spans="1:10" x14ac:dyDescent="0.25">
      <c r="E150" s="11"/>
      <c r="F150" s="11"/>
      <c r="G150" s="12"/>
      <c r="H150" s="13"/>
      <c r="I150" s="14" t="str">
        <f>IF($A150="","",MAX(0,(F150-E150)))</f>
        <v/>
      </c>
      <c r="J150" s="15" t="str">
        <f>IF($A150="","",(E150*H150))</f>
        <v/>
      </c>
    </row>
    <row r="151" spans="1:10" x14ac:dyDescent="0.25">
      <c r="E151" s="11"/>
      <c r="F151" s="11"/>
      <c r="G151" s="12"/>
      <c r="H151" s="13"/>
      <c r="I151" s="14" t="str">
        <f>IF($A151="","",MAX(0,(F151-E151)))</f>
        <v/>
      </c>
      <c r="J151" s="15" t="str">
        <f>IF($A151="","",(E151*H151))</f>
        <v/>
      </c>
    </row>
    <row r="152" spans="1:10" x14ac:dyDescent="0.25">
      <c r="E152" s="11"/>
      <c r="F152" s="11"/>
      <c r="G152" s="12"/>
      <c r="H152" s="13"/>
      <c r="I152" s="14" t="str">
        <f>IF($A152="","",MAX(0,(F152-E152)))</f>
        <v/>
      </c>
      <c r="J152" s="15" t="str">
        <f>IF($A152="","",(E152*H152))</f>
        <v/>
      </c>
    </row>
    <row r="153" spans="1:10" x14ac:dyDescent="0.25">
      <c r="E153" s="11"/>
      <c r="F153" s="11"/>
      <c r="G153" s="12"/>
      <c r="H153" s="13"/>
      <c r="I153" s="14" t="str">
        <f>IF($A153="","",MAX(0,(F153-E153)))</f>
        <v/>
      </c>
      <c r="J153" s="15" t="str">
        <f>IF($A153="","",(E153*H153))</f>
        <v/>
      </c>
    </row>
    <row r="154" spans="1:10" x14ac:dyDescent="0.25">
      <c r="E154" s="11"/>
      <c r="F154" s="11"/>
      <c r="G154" s="12"/>
      <c r="H154" s="13"/>
      <c r="I154" s="14" t="str">
        <f>IF($A154="","",MAX(0,(F154-E154)))</f>
        <v/>
      </c>
      <c r="J154" s="15" t="str">
        <f>IF($A154="","",(E154*H154))</f>
        <v/>
      </c>
    </row>
    <row r="155" spans="1:10" x14ac:dyDescent="0.25">
      <c r="E155" s="11"/>
      <c r="F155" s="11"/>
      <c r="G155" s="12"/>
      <c r="H155" s="13"/>
      <c r="I155" s="14" t="str">
        <f>IF($A155="","",MAX(0,(F155-E155)))</f>
        <v/>
      </c>
      <c r="J155" s="15" t="str">
        <f>IF($A155="","",(E155*H155))</f>
        <v/>
      </c>
    </row>
    <row r="156" spans="1:10" x14ac:dyDescent="0.25">
      <c r="E156" s="11"/>
      <c r="F156" s="11"/>
      <c r="G156" s="12"/>
      <c r="H156" s="13"/>
      <c r="I156" s="14" t="str">
        <f>IF($A156="","",MAX(0,(F156-E156)))</f>
        <v/>
      </c>
      <c r="J156" s="15" t="str">
        <f>IF($A156="","",(E156*H156))</f>
        <v/>
      </c>
    </row>
    <row r="157" spans="1:10" x14ac:dyDescent="0.25">
      <c r="E157" s="11"/>
      <c r="F157" s="11"/>
      <c r="G157" s="12"/>
      <c r="H157" s="13"/>
      <c r="I157" s="14" t="str">
        <f>IF($A157="","",MAX(0,(F157-E157)))</f>
        <v/>
      </c>
      <c r="J157" s="15" t="str">
        <f>IF($A157="","",(E157*H157))</f>
        <v/>
      </c>
    </row>
    <row r="158" spans="1:10" x14ac:dyDescent="0.25">
      <c r="E158" s="11"/>
      <c r="F158" s="11"/>
      <c r="G158" s="12"/>
      <c r="H158" s="13"/>
      <c r="I158" s="14" t="str">
        <f>IF($A158="","",MAX(0,(F158-E158)))</f>
        <v/>
      </c>
      <c r="J158" s="15" t="str">
        <f>IF($A158="","",(E158*H158))</f>
        <v/>
      </c>
    </row>
    <row r="159" spans="1:10" x14ac:dyDescent="0.25">
      <c r="E159" s="11"/>
      <c r="F159" s="11"/>
      <c r="G159" s="12"/>
      <c r="H159" s="13"/>
      <c r="I159" s="14" t="str">
        <f>IF($A159="","",MAX(0,(F159-E159)))</f>
        <v/>
      </c>
      <c r="J159" s="15" t="str">
        <f>IF($A159="","",(E159*H159))</f>
        <v/>
      </c>
    </row>
    <row r="160" spans="1:10" x14ac:dyDescent="0.25">
      <c r="E160" s="11"/>
      <c r="F160" s="11"/>
      <c r="G160" s="12"/>
      <c r="H160" s="13"/>
      <c r="I160" s="14" t="str">
        <f>IF($A160="","",MAX(0,(F160-E160)))</f>
        <v/>
      </c>
      <c r="J160" s="15" t="str">
        <f>IF($A160="","",(E160*H160))</f>
        <v/>
      </c>
    </row>
    <row r="161" spans="1:10" x14ac:dyDescent="0.25">
      <c r="E161" s="11"/>
      <c r="F161" s="11"/>
      <c r="G161" s="12"/>
      <c r="H161" s="13"/>
      <c r="I161" s="14" t="str">
        <f>IF($A161="","",MAX(0,(F161-E161)))</f>
        <v/>
      </c>
      <c r="J161" s="15" t="str">
        <f>IF($A161="","",(E161*H161))</f>
        <v/>
      </c>
    </row>
    <row r="162" spans="1:10" x14ac:dyDescent="0.25">
      <c r="E162" s="11"/>
      <c r="F162" s="11"/>
      <c r="G162" s="12"/>
      <c r="H162" s="13"/>
      <c r="I162" s="14" t="str">
        <f>IF($A162="","",MAX(0,(F162-E162)))</f>
        <v/>
      </c>
      <c r="J162" s="15" t="str">
        <f>IF($A162="","",(E162*H162))</f>
        <v/>
      </c>
    </row>
    <row r="163" spans="1:10" x14ac:dyDescent="0.25">
      <c r="E163" s="11"/>
      <c r="F163" s="11"/>
      <c r="G163" s="12"/>
      <c r="H163" s="13"/>
      <c r="I163" s="14" t="str">
        <f>IF($A163="","",MAX(0,(F163-E163)))</f>
        <v/>
      </c>
      <c r="J163" s="15" t="str">
        <f>IF($A163="","",(E163*H163))</f>
        <v/>
      </c>
    </row>
    <row r="164" spans="1:10" x14ac:dyDescent="0.25">
      <c r="E164" s="11"/>
      <c r="F164" s="11"/>
      <c r="G164" s="12"/>
      <c r="H164" s="13"/>
      <c r="I164" s="14" t="str">
        <f>IF($A164="","",MAX(0,(F164-E164)))</f>
        <v/>
      </c>
      <c r="J164" s="15" t="str">
        <f>IF($A164="","",(E164*H164))</f>
        <v/>
      </c>
    </row>
    <row r="165" spans="1:10" x14ac:dyDescent="0.25">
      <c r="E165" s="11"/>
      <c r="F165" s="11"/>
      <c r="G165" s="12"/>
      <c r="H165" s="13"/>
      <c r="I165" s="14" t="str">
        <f>IF($A165="","",MAX(0,(F165-E165)))</f>
        <v/>
      </c>
      <c r="J165" s="15" t="str">
        <f>IF($A165="","",(E165*H165))</f>
        <v/>
      </c>
    </row>
    <row r="166" spans="1:10" x14ac:dyDescent="0.25">
      <c r="E166" s="11"/>
      <c r="F166" s="11"/>
      <c r="G166" s="12"/>
      <c r="H166" s="13"/>
      <c r="I166" s="14" t="str">
        <f>IF($A166="","",MAX(0,(F166-E166)))</f>
        <v/>
      </c>
      <c r="J166" s="15" t="str">
        <f>IF($A166="","",(E166*H166))</f>
        <v/>
      </c>
    </row>
    <row r="167" spans="1:10" x14ac:dyDescent="0.25">
      <c r="E167" s="11"/>
      <c r="F167" s="11"/>
      <c r="G167" s="12"/>
      <c r="H167" s="13"/>
      <c r="I167" s="14" t="str">
        <f>IF($A167="","",MAX(0,(F167-E167)))</f>
        <v/>
      </c>
      <c r="J167" s="15" t="str">
        <f>IF($A167="","",(E167*H167))</f>
        <v/>
      </c>
    </row>
    <row r="168" spans="1:10" x14ac:dyDescent="0.25">
      <c r="E168" s="11"/>
      <c r="F168" s="11"/>
      <c r="G168" s="12"/>
      <c r="H168" s="13"/>
      <c r="I168" s="14" t="str">
        <f>IF($A168="","",MAX(0,(F168-E168)))</f>
        <v/>
      </c>
      <c r="J168" s="15" t="str">
        <f>IF($A168="","",(E168*H168))</f>
        <v/>
      </c>
    </row>
    <row r="169" spans="1:10" x14ac:dyDescent="0.25">
      <c r="E169" s="11"/>
      <c r="F169" s="11"/>
      <c r="G169" s="12"/>
      <c r="H169" s="13"/>
      <c r="I169" s="14" t="str">
        <f>IF($A169="","",MAX(0,(F169-E169)))</f>
        <v/>
      </c>
      <c r="J169" s="15" t="str">
        <f>IF($A169="","",(E169*H169))</f>
        <v/>
      </c>
    </row>
    <row r="170" spans="1:10" x14ac:dyDescent="0.25">
      <c r="E170" s="11"/>
      <c r="F170" s="11"/>
      <c r="G170" s="12"/>
      <c r="H170" s="13"/>
      <c r="I170" s="14" t="str">
        <f>IF($A170="","",MAX(0,(F170-E170)))</f>
        <v/>
      </c>
      <c r="J170" s="15" t="str">
        <f>IF($A170="","",(E170*H170))</f>
        <v/>
      </c>
    </row>
    <row r="171" spans="1:10" x14ac:dyDescent="0.25">
      <c r="E171" s="11"/>
      <c r="F171" s="11"/>
      <c r="G171" s="12"/>
      <c r="H171" s="13"/>
      <c r="I171" s="14" t="str">
        <f>IF($A171="","",MAX(0,(F171-E171)))</f>
        <v/>
      </c>
      <c r="J171" s="15" t="str">
        <f>IF($A171="","",(E171*H171))</f>
        <v/>
      </c>
    </row>
    <row r="172" spans="1:10" x14ac:dyDescent="0.25">
      <c r="E172" s="11"/>
      <c r="F172" s="11"/>
      <c r="G172" s="12"/>
      <c r="H172" s="13"/>
      <c r="I172" s="14" t="str">
        <f>IF($A172="","",MAX(0,(F172-E172)))</f>
        <v/>
      </c>
      <c r="J172" s="15" t="str">
        <f>IF($A172="","",(E172*H172))</f>
        <v/>
      </c>
    </row>
    <row r="173" spans="1:10" x14ac:dyDescent="0.25">
      <c r="E173" s="11"/>
      <c r="F173" s="11"/>
      <c r="G173" s="12"/>
      <c r="H173" s="13"/>
      <c r="I173" s="14" t="str">
        <f>IF($A173="","",MAX(0,(F173-E173)))</f>
        <v/>
      </c>
      <c r="J173" s="15" t="str">
        <f>IF($A173="","",(E173*H173))</f>
        <v/>
      </c>
    </row>
    <row r="174" spans="1:10" x14ac:dyDescent="0.25">
      <c r="E174" s="11"/>
      <c r="F174" s="11"/>
      <c r="G174" s="12"/>
      <c r="H174" s="13"/>
      <c r="I174" s="14" t="str">
        <f>IF($A174="","",MAX(0,(F174-E174)))</f>
        <v/>
      </c>
      <c r="J174" s="15" t="str">
        <f>IF($A174="","",(E174*H174))</f>
        <v/>
      </c>
    </row>
    <row r="175" spans="1:10" x14ac:dyDescent="0.25">
      <c r="E175" s="11"/>
      <c r="F175" s="11"/>
      <c r="G175" s="12"/>
      <c r="H175" s="13"/>
      <c r="I175" s="14" t="str">
        <f>IF($A175="","",MAX(0,(F175-E175)))</f>
        <v/>
      </c>
      <c r="J175" s="15" t="str">
        <f>IF($A175="","",(E175*H175))</f>
        <v/>
      </c>
    </row>
    <row r="176" spans="1:10" x14ac:dyDescent="0.25">
      <c r="E176" s="11"/>
      <c r="F176" s="11"/>
      <c r="G176" s="12"/>
      <c r="H176" s="13"/>
      <c r="I176" s="14" t="str">
        <f>IF($A176="","",MAX(0,(F176-E176)))</f>
        <v/>
      </c>
      <c r="J176" s="15" t="str">
        <f>IF($A176="","",(E176*H176))</f>
        <v/>
      </c>
    </row>
    <row r="177" spans="1:10" x14ac:dyDescent="0.25">
      <c r="E177" s="11"/>
      <c r="F177" s="11"/>
      <c r="G177" s="12"/>
      <c r="H177" s="13"/>
      <c r="I177" s="14" t="str">
        <f>IF($A177="","",MAX(0,(F177-E177)))</f>
        <v/>
      </c>
      <c r="J177" s="15" t="str">
        <f>IF($A177="","",(E177*H177))</f>
        <v/>
      </c>
    </row>
    <row r="178" spans="1:10" x14ac:dyDescent="0.25">
      <c r="E178" s="11"/>
      <c r="F178" s="11"/>
      <c r="G178" s="12"/>
      <c r="H178" s="13"/>
      <c r="I178" s="14" t="str">
        <f>IF($A178="","",MAX(0,(F178-E178)))</f>
        <v/>
      </c>
      <c r="J178" s="15" t="str">
        <f>IF($A178="","",(E178*H178))</f>
        <v/>
      </c>
    </row>
    <row r="179" spans="1:10" x14ac:dyDescent="0.25">
      <c r="E179" s="11"/>
      <c r="F179" s="11"/>
      <c r="G179" s="12"/>
      <c r="H179" s="13"/>
      <c r="I179" s="14" t="str">
        <f>IF($A179="","",MAX(0,(F179-E179)))</f>
        <v/>
      </c>
      <c r="J179" s="15" t="str">
        <f>IF($A179="","",(E179*H179))</f>
        <v/>
      </c>
    </row>
    <row r="180" spans="1:10" x14ac:dyDescent="0.25">
      <c r="E180" s="11"/>
      <c r="F180" s="11"/>
      <c r="G180" s="12"/>
      <c r="H180" s="13"/>
      <c r="I180" s="14" t="str">
        <f>IF($A180="","",MAX(0,(F180-E180)))</f>
        <v/>
      </c>
      <c r="J180" s="15" t="str">
        <f>IF($A180="","",(E180*H180))</f>
        <v/>
      </c>
    </row>
    <row r="181" spans="1:10" x14ac:dyDescent="0.25">
      <c r="E181" s="11"/>
      <c r="F181" s="11"/>
      <c r="G181" s="12"/>
      <c r="H181" s="13"/>
      <c r="I181" s="14" t="str">
        <f>IF($A181="","",MAX(0,(F181-E181)))</f>
        <v/>
      </c>
      <c r="J181" s="15" t="str">
        <f>IF($A181="","",(E181*H181))</f>
        <v/>
      </c>
    </row>
    <row r="182" spans="1:10" x14ac:dyDescent="0.25">
      <c r="E182" s="11"/>
      <c r="F182" s="11"/>
      <c r="G182" s="12"/>
      <c r="H182" s="13"/>
      <c r="I182" s="14" t="str">
        <f>IF($A182="","",MAX(0,(F182-E182)))</f>
        <v/>
      </c>
      <c r="J182" s="15" t="str">
        <f>IF($A182="","",(E182*H182))</f>
        <v/>
      </c>
    </row>
    <row r="183" spans="1:10" x14ac:dyDescent="0.25">
      <c r="E183" s="11"/>
      <c r="F183" s="11"/>
      <c r="G183" s="12"/>
      <c r="H183" s="13"/>
      <c r="I183" s="14" t="str">
        <f>IF($A183="","",MAX(0,(F183-E183)))</f>
        <v/>
      </c>
      <c r="J183" s="15" t="str">
        <f>IF($A183="","",(E183*H183))</f>
        <v/>
      </c>
    </row>
    <row r="184" spans="1:10" x14ac:dyDescent="0.25">
      <c r="E184" s="11"/>
      <c r="F184" s="11"/>
      <c r="G184" s="12"/>
      <c r="H184" s="13"/>
      <c r="I184" s="14" t="str">
        <f>IF($A184="","",MAX(0,(F184-E184)))</f>
        <v/>
      </c>
      <c r="J184" s="15" t="str">
        <f>IF($A184="","",(E184*H184))</f>
        <v/>
      </c>
    </row>
    <row r="185" spans="1:10" x14ac:dyDescent="0.25">
      <c r="E185" s="11"/>
      <c r="F185" s="11"/>
      <c r="G185" s="12"/>
      <c r="H185" s="13"/>
      <c r="I185" s="14" t="str">
        <f>IF($A185="","",MAX(0,(F185-E185)))</f>
        <v/>
      </c>
      <c r="J185" s="15" t="str">
        <f>IF($A185="","",(E185*H185))</f>
        <v/>
      </c>
    </row>
    <row r="186" spans="1:10" x14ac:dyDescent="0.25">
      <c r="E186" s="11"/>
      <c r="F186" s="11"/>
      <c r="G186" s="12"/>
      <c r="H186" s="13"/>
      <c r="I186" s="14" t="str">
        <f>IF($A186="","",MAX(0,(F186-E186)))</f>
        <v/>
      </c>
      <c r="J186" s="15" t="str">
        <f>IF($A186="","",(E186*H186))</f>
        <v/>
      </c>
    </row>
    <row r="187" spans="1:10" x14ac:dyDescent="0.25">
      <c r="E187" s="11"/>
      <c r="F187" s="11"/>
      <c r="G187" s="12"/>
      <c r="H187" s="13"/>
      <c r="I187" s="14" t="str">
        <f>IF($A187="","",MAX(0,(F187-E187)))</f>
        <v/>
      </c>
      <c r="J187" s="15" t="str">
        <f>IF($A187="","",(E187*H187))</f>
        <v/>
      </c>
    </row>
    <row r="188" spans="1:10" x14ac:dyDescent="0.25">
      <c r="E188" s="11"/>
      <c r="F188" s="11"/>
      <c r="G188" s="12"/>
      <c r="H188" s="13"/>
      <c r="I188" s="14" t="str">
        <f>IF($A188="","",MAX(0,(F188-E188)))</f>
        <v/>
      </c>
      <c r="J188" s="15" t="str">
        <f>IF($A188="","",(E188*H188))</f>
        <v/>
      </c>
    </row>
    <row r="189" spans="1:10" x14ac:dyDescent="0.25">
      <c r="E189" s="11"/>
      <c r="F189" s="11"/>
      <c r="G189" s="12"/>
      <c r="H189" s="13"/>
      <c r="I189" s="14" t="str">
        <f>IF($A189="","",MAX(0,(F189-E189)))</f>
        <v/>
      </c>
      <c r="J189" s="15" t="str">
        <f>IF($A189="","",(E189*H189))</f>
        <v/>
      </c>
    </row>
    <row r="190" spans="1:10" x14ac:dyDescent="0.25">
      <c r="E190" s="11"/>
      <c r="F190" s="11"/>
      <c r="G190" s="12"/>
      <c r="H190" s="13"/>
      <c r="I190" s="14" t="str">
        <f>IF($A190="","",MAX(0,(F190-E190)))</f>
        <v/>
      </c>
      <c r="J190" s="15" t="str">
        <f>IF($A190="","",(E190*H190))</f>
        <v/>
      </c>
    </row>
    <row r="191" spans="1:10" x14ac:dyDescent="0.25">
      <c r="E191" s="11"/>
      <c r="F191" s="11"/>
      <c r="G191" s="12"/>
      <c r="H191" s="13"/>
      <c r="I191" s="14" t="str">
        <f>IF($A191="","",MAX(0,(F191-E191)))</f>
        <v/>
      </c>
      <c r="J191" s="15" t="str">
        <f>IF($A191="","",(E191*H191))</f>
        <v/>
      </c>
    </row>
    <row r="192" spans="1:10" x14ac:dyDescent="0.25">
      <c r="E192" s="11"/>
      <c r="F192" s="11"/>
      <c r="G192" s="12"/>
      <c r="H192" s="13"/>
      <c r="I192" s="14" t="str">
        <f>IF($A192="","",MAX(0,(F192-E192)))</f>
        <v/>
      </c>
      <c r="J192" s="15" t="str">
        <f>IF($A192="","",(E192*H192))</f>
        <v/>
      </c>
    </row>
    <row r="193" spans="1:10" x14ac:dyDescent="0.25">
      <c r="E193" s="11"/>
      <c r="F193" s="11"/>
      <c r="G193" s="12"/>
      <c r="H193" s="13"/>
      <c r="I193" s="14" t="str">
        <f>IF($A193="","",MAX(0,(F193-E193)))</f>
        <v/>
      </c>
      <c r="J193" s="15" t="str">
        <f>IF($A193="","",(E193*H193))</f>
        <v/>
      </c>
    </row>
    <row r="194" spans="1:10" x14ac:dyDescent="0.25">
      <c r="E194" s="11"/>
      <c r="F194" s="11"/>
      <c r="G194" s="12"/>
      <c r="H194" s="13"/>
      <c r="I194" s="14" t="str">
        <f>IF($A194="","",MAX(0,(F194-E194)))</f>
        <v/>
      </c>
      <c r="J194" s="15" t="str">
        <f>IF($A194="","",(E194*H194))</f>
        <v/>
      </c>
    </row>
    <row r="195" spans="1:10" x14ac:dyDescent="0.25">
      <c r="E195" s="11"/>
      <c r="F195" s="11"/>
      <c r="G195" s="12"/>
      <c r="H195" s="13"/>
      <c r="I195" s="14" t="str">
        <f>IF($A195="","",MAX(0,(F195-E195)))</f>
        <v/>
      </c>
      <c r="J195" s="15" t="str">
        <f>IF($A195="","",(E195*H195))</f>
        <v/>
      </c>
    </row>
    <row r="196" spans="1:10" x14ac:dyDescent="0.25">
      <c r="E196" s="11"/>
      <c r="F196" s="11"/>
      <c r="G196" s="12"/>
      <c r="H196" s="13"/>
      <c r="I196" s="14" t="str">
        <f>IF($A196="","",MAX(0,(F196-E196)))</f>
        <v/>
      </c>
      <c r="J196" s="15" t="str">
        <f>IF($A196="","",(E196*H196))</f>
        <v/>
      </c>
    </row>
    <row r="197" spans="1:10" x14ac:dyDescent="0.25">
      <c r="E197" s="11"/>
      <c r="F197" s="11"/>
      <c r="G197" s="12"/>
      <c r="H197" s="13"/>
      <c r="I197" s="14" t="str">
        <f>IF($A197="","",MAX(0,(F197-E197)))</f>
        <v/>
      </c>
      <c r="J197" s="15" t="str">
        <f>IF($A197="","",(E197*H197))</f>
        <v/>
      </c>
    </row>
    <row r="198" spans="1:10" x14ac:dyDescent="0.25">
      <c r="E198" s="11"/>
      <c r="F198" s="11"/>
      <c r="G198" s="12"/>
      <c r="H198" s="13"/>
      <c r="I198" s="14" t="str">
        <f>IF($A198="","",MAX(0,(F198-E198)))</f>
        <v/>
      </c>
      <c r="J198" s="15" t="str">
        <f>IF($A198="","",(E198*H198))</f>
        <v/>
      </c>
    </row>
    <row r="199" spans="1:10" x14ac:dyDescent="0.25">
      <c r="E199" s="11"/>
      <c r="F199" s="11"/>
      <c r="G199" s="12"/>
      <c r="H199" s="13"/>
      <c r="I199" s="14" t="str">
        <f>IF($A199="","",MAX(0,(F199-E199)))</f>
        <v/>
      </c>
      <c r="J199" s="15" t="str">
        <f>IF($A199="","",(E199*H199))</f>
        <v/>
      </c>
    </row>
    <row r="200" spans="1:10" x14ac:dyDescent="0.25">
      <c r="E200" s="11"/>
      <c r="F200" s="11"/>
      <c r="G200" s="12"/>
      <c r="H200" s="13"/>
      <c r="I200" s="14" t="str">
        <f>IF($A200="","",MAX(0,(F200-E200)))</f>
        <v/>
      </c>
      <c r="J200" s="15" t="str">
        <f>IF($A200="","",(E200*H200))</f>
        <v/>
      </c>
    </row>
    <row r="201" spans="1:10" x14ac:dyDescent="0.25">
      <c r="E201" s="11"/>
      <c r="F201" s="11"/>
      <c r="G201" s="12"/>
      <c r="H201" s="13"/>
      <c r="I201" s="14" t="str">
        <f>IF($A201="","",MAX(0,(F201-E201)))</f>
        <v/>
      </c>
      <c r="J201" s="15" t="str">
        <f>IF($A201="","",(E201*H201))</f>
        <v/>
      </c>
    </row>
  </sheetData>
  <autoFilter ref="A1:J1"/>
  <dataValidations count="5">
    <dataValidation type="list" allowBlank="1" showErrorMessage="1" errorTitle="Pick from the list" error="Choose one of: Coffee, Dairy, Syrups, Bakery, Cups &amp; lids, Cleaning" sqref="B2:B201">
      <formula1>"Coffee,Dairy,Syrups,Bakery,Cups &amp; lids,Cleaning"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14</v>
      </c>
      <c r="B1" s="16" t="s">
        <v>51</v>
      </c>
      <c r="C1" s="16" t="s">
        <v>52</v>
      </c>
    </row>
    <row r="2" spans="1:3" x14ac:dyDescent="0.25">
      <c r="A2" s="17" t="s">
        <v>53</v>
      </c>
      <c r="B2" s="18"/>
      <c r="C2" s="18"/>
    </row>
    <row r="3" spans="1:2" x14ac:dyDescent="0.25">
      <c r="A3" t="s">
        <v>54</v>
      </c>
      <c r="B3" s="19">
        <f>COUNTA('Inventory'!$A$2:$A$201)</f>
        <v>7</v>
      </c>
    </row>
    <row r="4" spans="1:3" x14ac:dyDescent="0.25">
      <c r="A4" s="17" t="s">
        <v>55</v>
      </c>
      <c r="B4" s="18"/>
      <c r="C4" s="18"/>
    </row>
    <row r="5" spans="1:2" x14ac:dyDescent="0.25">
      <c r="A5" t="s">
        <v>56</v>
      </c>
      <c r="B5" s="20">
        <f>SUM('Inventory'!$J$2:$J$201)</f>
        <v>429.95</v>
      </c>
    </row>
    <row r="6" spans="1:2" x14ac:dyDescent="0.25">
      <c r="A6" t="s">
        <v>57</v>
      </c>
      <c r="B6" s="19">
        <f>SUM('Inventory'!$I$2:$I$201)</f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