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Agents" state="visible" r:id="rId5"/>
  </sheets>
  <calcPr calcId="171027" fullCalcOnLoad="1"/>
</workbook>
</file>

<file path=xl/sharedStrings.xml><?xml version="1.0" encoding="utf-8"?>
<sst xmlns="http://schemas.openxmlformats.org/spreadsheetml/2006/main" count="38" uniqueCount="34">
  <si>
    <t>Brokerage Agent Roster</t>
  </si>
  <si>
    <t>A free brokerage agent roster spreadsheet: track plan, cap progress, YTD volume, and license status per agent for brokers, in Google Sheets and Excel.</t>
  </si>
  <si>
    <t>Quick start</t>
  </si>
  <si>
    <t>Open the Agents tab and replace the sample rows with your own — one row per entry. Formulas fill in automatically for new rows.</t>
  </si>
  <si>
    <t>Update company dollar and GCI after each closing; Cap progress turns green when an agent caps.</t>
  </si>
  <si>
    <t>License expires turns red when past; agents cannot practice on an expired license.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</si>
  <si>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</si>
  <si>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</si>
  <si>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</si>
  <si>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</si>
  <si>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</si>
  <si>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</si>
  <si>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</si>
  <si>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Agent</t>
  </si>
  <si>
    <t>Plan</t>
  </si>
  <si>
    <t>Annual cap</t>
  </si>
  <si>
    <t>Company dollar paid YTD</t>
  </si>
  <si>
    <t>YTD volume</t>
  </si>
  <si>
    <t>YTD GCI</t>
  </si>
  <si>
    <t>License expires</t>
  </si>
  <si>
    <t>Status</t>
  </si>
  <si>
    <t>Cap progress</t>
  </si>
  <si>
    <t>Cap remaining</t>
  </si>
  <si>
    <t>R. Alvarez</t>
  </si>
  <si>
    <t>70/30 cap</t>
  </si>
  <si>
    <t>Active</t>
  </si>
  <si>
    <t>T. Brooks</t>
  </si>
  <si>
    <t>80/20 cap</t>
  </si>
  <si>
    <t>Capped</t>
  </si>
  <si>
    <t>S. Kim</t>
  </si>
  <si>
    <t>J. Lopez</t>
  </si>
  <si>
    <t>100% flat fee</t>
  </si>
  <si>
    <t>M. Chen</t>
  </si>
  <si>
    <t>Onboarding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</si>
</sst>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m d, yyyy"/>
    <numFmt numFmtId="166" formatCode="0.0%"/>
  </numFmts>
  <fonts count="5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166" fontId="0" fillId="3" borderId="0" xfId="0" applyNumberFormat="1" applyFill="1"/>
    <xf numFmtId="164" fontId="0" fillId="3" borderId="0" xfId="0" applyNumberFormat="1" applyFill="1"/>
  </cellXfs>
  <cellStyles count="1">
    <cellStyle name="Normal" xfId="0" builtinId="0"/>
  </cellStyles>
  <dxfs count="2"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166534"/>
        <name val="Calibri"/>
        <family val="2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14" customWidth="1"/>
    <col min="4" max="4" width="26" customWidth="1"/>
    <col min="5" max="6" width="14" customWidth="1"/>
    <col min="7" max="7" width="18" customWidth="1"/>
    <col min="8" max="8" width="16" customWidth="1"/>
    <col min="9" max="9" width="15" customWidth="1"/>
    <col min="10" max="10" width="16" customWidth="1"/>
  </cols>
  <sheetData>
    <row r="1" ht="22" customHeight="1" spans="1:10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</row>
    <row r="2" spans="1:10" x14ac:dyDescent="0.25">
      <c r="A2" t="s">
        <v>23</v>
      </c>
      <c r="B2" t="s">
        <v>24</v>
      </c>
      <c r="C2" s="11">
        <v>18000</v>
      </c>
      <c r="D2" s="11">
        <v>16200</v>
      </c>
      <c r="E2" s="11">
        <v>4800000</v>
      </c>
      <c r="F2" s="11">
        <v>120000</v>
      </c>
      <c r="G2" s="12">
        <v>46734</v>
      </c>
      <c r="H2" t="s">
        <v>25</v>
      </c>
      <c r="I2" s="13">
        <f>IF($A2="","",IFERROR(MIN(1,(D2/C2)),0))</f>
        <v>0.9</v>
      </c>
      <c r="J2" s="14">
        <f>IF($A2="","",MAX(0,(C2-D2)))</f>
        <v>1800</v>
      </c>
    </row>
    <row r="3" spans="1:10" x14ac:dyDescent="0.25">
      <c r="A3" t="s">
        <v>26</v>
      </c>
      <c r="B3" t="s">
        <v>27</v>
      </c>
      <c r="C3" s="11">
        <v>15000</v>
      </c>
      <c r="D3" s="11">
        <v>15000</v>
      </c>
      <c r="E3" s="11">
        <v>6100000</v>
      </c>
      <c r="F3" s="11">
        <v>152000</v>
      </c>
      <c r="G3" s="12">
        <v>46431</v>
      </c>
      <c r="H3" t="s">
        <v>28</v>
      </c>
      <c r="I3" s="13">
        <f>IF($A3="","",IFERROR(MIN(1,(D3/C3)),0))</f>
        <v>1</v>
      </c>
      <c r="J3" s="14">
        <f>IF($A3="","",MAX(0,(C3-D3)))</f>
        <v>0</v>
      </c>
    </row>
    <row r="4" spans="1:10" x14ac:dyDescent="0.25">
      <c r="A4" t="s">
        <v>29</v>
      </c>
      <c r="B4" t="s">
        <v>24</v>
      </c>
      <c r="C4" s="11">
        <v>18000</v>
      </c>
      <c r="D4" s="11">
        <v>4800</v>
      </c>
      <c r="E4" s="11">
        <v>1500000</v>
      </c>
      <c r="F4" s="11">
        <v>38000</v>
      </c>
      <c r="G4" s="12">
        <v>46917</v>
      </c>
      <c r="H4" t="s">
        <v>25</v>
      </c>
      <c r="I4" s="13">
        <f>IF($A4="","",IFERROR(MIN(1,(D4/C4)),0))</f>
        <v>0.26666666666666666</v>
      </c>
      <c r="J4" s="14">
        <f>IF($A4="","",MAX(0,(C4-D4)))</f>
        <v>13200</v>
      </c>
    </row>
    <row r="5" spans="1:10" x14ac:dyDescent="0.25">
      <c r="A5" t="s">
        <v>30</v>
      </c>
      <c r="B5" t="s">
        <v>31</v>
      </c>
      <c r="C5" s="11">
        <v>0</v>
      </c>
      <c r="D5" s="11">
        <v>0</v>
      </c>
      <c r="E5" s="11">
        <v>2200000</v>
      </c>
      <c r="F5" s="11">
        <v>55000</v>
      </c>
      <c r="G5" s="12">
        <v>46278</v>
      </c>
      <c r="H5" t="s">
        <v>25</v>
      </c>
      <c r="I5" s="13">
        <f>IF($A5="","",IFERROR(MIN(1,(D5/C5)),0))</f>
        <v>0</v>
      </c>
      <c r="J5" s="14">
        <f>IF($A5="","",MAX(0,(C5-D5)))</f>
        <v>0</v>
      </c>
    </row>
    <row r="6" spans="1:10" x14ac:dyDescent="0.25">
      <c r="A6" t="s">
        <v>32</v>
      </c>
      <c r="B6" t="s">
        <v>24</v>
      </c>
      <c r="C6" s="11">
        <v>18000</v>
      </c>
      <c r="D6" s="11">
        <v>0</v>
      </c>
      <c r="E6" s="11">
        <v>0</v>
      </c>
      <c r="F6" s="11">
        <v>0</v>
      </c>
      <c r="G6" s="12">
        <v>47009</v>
      </c>
      <c r="H6" t="s">
        <v>33</v>
      </c>
      <c r="I6" s="13">
        <f>IF($A6="","",IFERROR(MIN(1,(D6/C6)),0))</f>
        <v>0</v>
      </c>
      <c r="J6" s="14">
        <f>IF($A6="","",MAX(0,(C6-D6)))</f>
        <v>18000</v>
      </c>
    </row>
    <row r="7" spans="1:10" x14ac:dyDescent="0.25">
      <c r="C7" s="11"/>
      <c r="D7" s="11"/>
      <c r="E7" s="11"/>
      <c r="F7" s="11"/>
      <c r="G7" s="12"/>
      <c r="I7" s="13" t="str">
        <f>IF($A7="","",IFERROR(MIN(1,(D7/C7)),0))</f>
        <v/>
      </c>
      <c r="J7" s="14" t="str">
        <f>IF($A7="","",MAX(0,(C7-D7)))</f>
        <v/>
      </c>
    </row>
    <row r="8" spans="1:10" x14ac:dyDescent="0.25">
      <c r="C8" s="11"/>
      <c r="D8" s="11"/>
      <c r="E8" s="11"/>
      <c r="F8" s="11"/>
      <c r="G8" s="12"/>
      <c r="I8" s="13" t="str">
        <f>IF($A8="","",IFERROR(MIN(1,(D8/C8)),0))</f>
        <v/>
      </c>
      <c r="J8" s="14" t="str">
        <f>IF($A8="","",MAX(0,(C8-D8)))</f>
        <v/>
      </c>
    </row>
    <row r="9" spans="1:10" x14ac:dyDescent="0.25">
      <c r="C9" s="11"/>
      <c r="D9" s="11"/>
      <c r="E9" s="11"/>
      <c r="F9" s="11"/>
      <c r="G9" s="12"/>
      <c r="I9" s="13" t="str">
        <f>IF($A9="","",IFERROR(MIN(1,(D9/C9)),0))</f>
        <v/>
      </c>
      <c r="J9" s="14" t="str">
        <f>IF($A9="","",MAX(0,(C9-D9)))</f>
        <v/>
      </c>
    </row>
    <row r="10" spans="1:10" x14ac:dyDescent="0.25">
      <c r="C10" s="11"/>
      <c r="D10" s="11"/>
      <c r="E10" s="11"/>
      <c r="F10" s="11"/>
      <c r="G10" s="12"/>
      <c r="I10" s="13" t="str">
        <f>IF($A10="","",IFERROR(MIN(1,(D10/C10)),0))</f>
        <v/>
      </c>
      <c r="J10" s="14" t="str">
        <f>IF($A10="","",MAX(0,(C10-D10)))</f>
        <v/>
      </c>
    </row>
    <row r="11" spans="1:10" x14ac:dyDescent="0.25">
      <c r="C11" s="11"/>
      <c r="D11" s="11"/>
      <c r="E11" s="11"/>
      <c r="F11" s="11"/>
      <c r="G11" s="12"/>
      <c r="I11" s="13" t="str">
        <f>IF($A11="","",IFERROR(MIN(1,(D11/C11)),0))</f>
        <v/>
      </c>
      <c r="J11" s="14" t="str">
        <f>IF($A11="","",MAX(0,(C11-D11)))</f>
        <v/>
      </c>
    </row>
    <row r="12" spans="1:10" x14ac:dyDescent="0.25">
      <c r="C12" s="11"/>
      <c r="D12" s="11"/>
      <c r="E12" s="11"/>
      <c r="F12" s="11"/>
      <c r="G12" s="12"/>
      <c r="I12" s="13" t="str">
        <f>IF($A12="","",IFERROR(MIN(1,(D12/C12)),0))</f>
        <v/>
      </c>
      <c r="J12" s="14" t="str">
        <f>IF($A12="","",MAX(0,(C12-D12)))</f>
        <v/>
      </c>
    </row>
    <row r="13" spans="1:10" x14ac:dyDescent="0.25">
      <c r="C13" s="11"/>
      <c r="D13" s="11"/>
      <c r="E13" s="11"/>
      <c r="F13" s="11"/>
      <c r="G13" s="12"/>
      <c r="I13" s="13" t="str">
        <f>IF($A13="","",IFERROR(MIN(1,(D13/C13)),0))</f>
        <v/>
      </c>
      <c r="J13" s="14" t="str">
        <f>IF($A13="","",MAX(0,(C13-D13)))</f>
        <v/>
      </c>
    </row>
    <row r="14" spans="1:10" x14ac:dyDescent="0.25">
      <c r="C14" s="11"/>
      <c r="D14" s="11"/>
      <c r="E14" s="11"/>
      <c r="F14" s="11"/>
      <c r="G14" s="12"/>
      <c r="I14" s="13" t="str">
        <f>IF($A14="","",IFERROR(MIN(1,(D14/C14)),0))</f>
        <v/>
      </c>
      <c r="J14" s="14" t="str">
        <f>IF($A14="","",MAX(0,(C14-D14)))</f>
        <v/>
      </c>
    </row>
    <row r="15" spans="1:10" x14ac:dyDescent="0.25">
      <c r="C15" s="11"/>
      <c r="D15" s="11"/>
      <c r="E15" s="11"/>
      <c r="F15" s="11"/>
      <c r="G15" s="12"/>
      <c r="I15" s="13" t="str">
        <f>IF($A15="","",IFERROR(MIN(1,(D15/C15)),0))</f>
        <v/>
      </c>
      <c r="J15" s="14" t="str">
        <f>IF($A15="","",MAX(0,(C15-D15)))</f>
        <v/>
      </c>
    </row>
    <row r="16" spans="1:10" x14ac:dyDescent="0.25">
      <c r="C16" s="11"/>
      <c r="D16" s="11"/>
      <c r="E16" s="11"/>
      <c r="F16" s="11"/>
      <c r="G16" s="12"/>
      <c r="I16" s="13" t="str">
        <f>IF($A16="","",IFERROR(MIN(1,(D16/C16)),0))</f>
        <v/>
      </c>
      <c r="J16" s="14" t="str">
        <f>IF($A16="","",MAX(0,(C16-D16)))</f>
        <v/>
      </c>
    </row>
    <row r="17" spans="1:10" x14ac:dyDescent="0.25">
      <c r="C17" s="11"/>
      <c r="D17" s="11"/>
      <c r="E17" s="11"/>
      <c r="F17" s="11"/>
      <c r="G17" s="12"/>
      <c r="I17" s="13" t="str">
        <f>IF($A17="","",IFERROR(MIN(1,(D17/C17)),0))</f>
        <v/>
      </c>
      <c r="J17" s="14" t="str">
        <f>IF($A17="","",MAX(0,(C17-D17)))</f>
        <v/>
      </c>
    </row>
    <row r="18" spans="1:10" x14ac:dyDescent="0.25">
      <c r="C18" s="11"/>
      <c r="D18" s="11"/>
      <c r="E18" s="11"/>
      <c r="F18" s="11"/>
      <c r="G18" s="12"/>
      <c r="I18" s="13" t="str">
        <f>IF($A18="","",IFERROR(MIN(1,(D18/C18)),0))</f>
        <v/>
      </c>
      <c r="J18" s="14" t="str">
        <f>IF($A18="","",MAX(0,(C18-D18)))</f>
        <v/>
      </c>
    </row>
    <row r="19" spans="1:10" x14ac:dyDescent="0.25">
      <c r="C19" s="11"/>
      <c r="D19" s="11"/>
      <c r="E19" s="11"/>
      <c r="F19" s="11"/>
      <c r="G19" s="12"/>
      <c r="I19" s="13" t="str">
        <f>IF($A19="","",IFERROR(MIN(1,(D19/C19)),0))</f>
        <v/>
      </c>
      <c r="J19" s="14" t="str">
        <f>IF($A19="","",MAX(0,(C19-D19)))</f>
        <v/>
      </c>
    </row>
    <row r="20" spans="1:10" x14ac:dyDescent="0.25">
      <c r="C20" s="11"/>
      <c r="D20" s="11"/>
      <c r="E20" s="11"/>
      <c r="F20" s="11"/>
      <c r="G20" s="12"/>
      <c r="I20" s="13" t="str">
        <f>IF($A20="","",IFERROR(MIN(1,(D20/C20)),0))</f>
        <v/>
      </c>
      <c r="J20" s="14" t="str">
        <f>IF($A20="","",MAX(0,(C20-D20)))</f>
        <v/>
      </c>
    </row>
    <row r="21" spans="1:10" x14ac:dyDescent="0.25">
      <c r="C21" s="11"/>
      <c r="D21" s="11"/>
      <c r="E21" s="11"/>
      <c r="F21" s="11"/>
      <c r="G21" s="12"/>
      <c r="I21" s="13" t="str">
        <f>IF($A21="","",IFERROR(MIN(1,(D21/C21)),0))</f>
        <v/>
      </c>
      <c r="J21" s="14" t="str">
        <f>IF($A21="","",MAX(0,(C21-D21)))</f>
        <v/>
      </c>
    </row>
    <row r="22" spans="1:10" x14ac:dyDescent="0.25">
      <c r="C22" s="11"/>
      <c r="D22" s="11"/>
      <c r="E22" s="11"/>
      <c r="F22" s="11"/>
      <c r="G22" s="12"/>
      <c r="I22" s="13" t="str">
        <f>IF($A22="","",IFERROR(MIN(1,(D22/C22)),0))</f>
        <v/>
      </c>
      <c r="J22" s="14" t="str">
        <f>IF($A22="","",MAX(0,(C22-D22)))</f>
        <v/>
      </c>
    </row>
    <row r="23" spans="1:10" x14ac:dyDescent="0.25">
      <c r="C23" s="11"/>
      <c r="D23" s="11"/>
      <c r="E23" s="11"/>
      <c r="F23" s="11"/>
      <c r="G23" s="12"/>
      <c r="I23" s="13" t="str">
        <f>IF($A23="","",IFERROR(MIN(1,(D23/C23)),0))</f>
        <v/>
      </c>
      <c r="J23" s="14" t="str">
        <f>IF($A23="","",MAX(0,(C23-D23)))</f>
        <v/>
      </c>
    </row>
    <row r="24" spans="1:10" x14ac:dyDescent="0.25">
      <c r="C24" s="11"/>
      <c r="D24" s="11"/>
      <c r="E24" s="11"/>
      <c r="F24" s="11"/>
      <c r="G24" s="12"/>
      <c r="I24" s="13" t="str">
        <f>IF($A24="","",IFERROR(MIN(1,(D24/C24)),0))</f>
        <v/>
      </c>
      <c r="J24" s="14" t="str">
        <f>IF($A24="","",MAX(0,(C24-D24)))</f>
        <v/>
      </c>
    </row>
    <row r="25" spans="1:10" x14ac:dyDescent="0.25">
      <c r="C25" s="11"/>
      <c r="D25" s="11"/>
      <c r="E25" s="11"/>
      <c r="F25" s="11"/>
      <c r="G25" s="12"/>
      <c r="I25" s="13" t="str">
        <f>IF($A25="","",IFERROR(MIN(1,(D25/C25)),0))</f>
        <v/>
      </c>
      <c r="J25" s="14" t="str">
        <f>IF($A25="","",MAX(0,(C25-D25)))</f>
        <v/>
      </c>
    </row>
    <row r="26" spans="1:10" x14ac:dyDescent="0.25">
      <c r="C26" s="11"/>
      <c r="D26" s="11"/>
      <c r="E26" s="11"/>
      <c r="F26" s="11"/>
      <c r="G26" s="12"/>
      <c r="I26" s="13" t="str">
        <f>IF($A26="","",IFERROR(MIN(1,(D26/C26)),0))</f>
        <v/>
      </c>
      <c r="J26" s="14" t="str">
        <f>IF($A26="","",MAX(0,(C26-D26)))</f>
        <v/>
      </c>
    </row>
    <row r="27" spans="1:10" x14ac:dyDescent="0.25">
      <c r="C27" s="11"/>
      <c r="D27" s="11"/>
      <c r="E27" s="11"/>
      <c r="F27" s="11"/>
      <c r="G27" s="12"/>
      <c r="I27" s="13" t="str">
        <f>IF($A27="","",IFERROR(MIN(1,(D27/C27)),0))</f>
        <v/>
      </c>
      <c r="J27" s="14" t="str">
        <f>IF($A27="","",MAX(0,(C27-D27)))</f>
        <v/>
      </c>
    </row>
    <row r="28" spans="1:10" x14ac:dyDescent="0.25">
      <c r="C28" s="11"/>
      <c r="D28" s="11"/>
      <c r="E28" s="11"/>
      <c r="F28" s="11"/>
      <c r="G28" s="12"/>
      <c r="I28" s="13" t="str">
        <f>IF($A28="","",IFERROR(MIN(1,(D28/C28)),0))</f>
        <v/>
      </c>
      <c r="J28" s="14" t="str">
        <f>IF($A28="","",MAX(0,(C28-D28)))</f>
        <v/>
      </c>
    </row>
    <row r="29" spans="1:10" x14ac:dyDescent="0.25">
      <c r="C29" s="11"/>
      <c r="D29" s="11"/>
      <c r="E29" s="11"/>
      <c r="F29" s="11"/>
      <c r="G29" s="12"/>
      <c r="I29" s="13" t="str">
        <f>IF($A29="","",IFERROR(MIN(1,(D29/C29)),0))</f>
        <v/>
      </c>
      <c r="J29" s="14" t="str">
        <f>IF($A29="","",MAX(0,(C29-D29)))</f>
        <v/>
      </c>
    </row>
    <row r="30" spans="1:10" x14ac:dyDescent="0.25">
      <c r="C30" s="11"/>
      <c r="D30" s="11"/>
      <c r="E30" s="11"/>
      <c r="F30" s="11"/>
      <c r="G30" s="12"/>
      <c r="I30" s="13" t="str">
        <f>IF($A30="","",IFERROR(MIN(1,(D30/C30)),0))</f>
        <v/>
      </c>
      <c r="J30" s="14" t="str">
        <f>IF($A30="","",MAX(0,(C30-D30)))</f>
        <v/>
      </c>
    </row>
    <row r="31" spans="1:10" x14ac:dyDescent="0.25">
      <c r="C31" s="11"/>
      <c r="D31" s="11"/>
      <c r="E31" s="11"/>
      <c r="F31" s="11"/>
      <c r="G31" s="12"/>
      <c r="I31" s="13" t="str">
        <f>IF($A31="","",IFERROR(MIN(1,(D31/C31)),0))</f>
        <v/>
      </c>
      <c r="J31" s="14" t="str">
        <f>IF($A31="","",MAX(0,(C31-D31)))</f>
        <v/>
      </c>
    </row>
    <row r="32" spans="1:10" x14ac:dyDescent="0.25">
      <c r="C32" s="11"/>
      <c r="D32" s="11"/>
      <c r="E32" s="11"/>
      <c r="F32" s="11"/>
      <c r="G32" s="12"/>
      <c r="I32" s="13" t="str">
        <f>IF($A32="","",IFERROR(MIN(1,(D32/C32)),0))</f>
        <v/>
      </c>
      <c r="J32" s="14" t="str">
        <f>IF($A32="","",MAX(0,(C32-D32)))</f>
        <v/>
      </c>
    </row>
    <row r="33" spans="1:10" x14ac:dyDescent="0.25">
      <c r="C33" s="11"/>
      <c r="D33" s="11"/>
      <c r="E33" s="11"/>
      <c r="F33" s="11"/>
      <c r="G33" s="12"/>
      <c r="I33" s="13" t="str">
        <f>IF($A33="","",IFERROR(MIN(1,(D33/C33)),0))</f>
        <v/>
      </c>
      <c r="J33" s="14" t="str">
        <f>IF($A33="","",MAX(0,(C33-D33)))</f>
        <v/>
      </c>
    </row>
    <row r="34" spans="1:10" x14ac:dyDescent="0.25">
      <c r="C34" s="11"/>
      <c r="D34" s="11"/>
      <c r="E34" s="11"/>
      <c r="F34" s="11"/>
      <c r="G34" s="12"/>
      <c r="I34" s="13" t="str">
        <f>IF($A34="","",IFERROR(MIN(1,(D34/C34)),0))</f>
        <v/>
      </c>
      <c r="J34" s="14" t="str">
        <f>IF($A34="","",MAX(0,(C34-D34)))</f>
        <v/>
      </c>
    </row>
    <row r="35" spans="1:10" x14ac:dyDescent="0.25">
      <c r="C35" s="11"/>
      <c r="D35" s="11"/>
      <c r="E35" s="11"/>
      <c r="F35" s="11"/>
      <c r="G35" s="12"/>
      <c r="I35" s="13" t="str">
        <f>IF($A35="","",IFERROR(MIN(1,(D35/C35)),0))</f>
        <v/>
      </c>
      <c r="J35" s="14" t="str">
        <f>IF($A35="","",MAX(0,(C35-D35)))</f>
        <v/>
      </c>
    </row>
    <row r="36" spans="1:10" x14ac:dyDescent="0.25">
      <c r="C36" s="11"/>
      <c r="D36" s="11"/>
      <c r="E36" s="11"/>
      <c r="F36" s="11"/>
      <c r="G36" s="12"/>
      <c r="I36" s="13" t="str">
        <f>IF($A36="","",IFERROR(MIN(1,(D36/C36)),0))</f>
        <v/>
      </c>
      <c r="J36" s="14" t="str">
        <f>IF($A36="","",MAX(0,(C36-D36)))</f>
        <v/>
      </c>
    </row>
    <row r="37" spans="1:10" x14ac:dyDescent="0.25">
      <c r="C37" s="11"/>
      <c r="D37" s="11"/>
      <c r="E37" s="11"/>
      <c r="F37" s="11"/>
      <c r="G37" s="12"/>
      <c r="I37" s="13" t="str">
        <f>IF($A37="","",IFERROR(MIN(1,(D37/C37)),0))</f>
        <v/>
      </c>
      <c r="J37" s="14" t="str">
        <f>IF($A37="","",MAX(0,(C37-D37)))</f>
        <v/>
      </c>
    </row>
    <row r="38" spans="1:10" x14ac:dyDescent="0.25">
      <c r="C38" s="11"/>
      <c r="D38" s="11"/>
      <c r="E38" s="11"/>
      <c r="F38" s="11"/>
      <c r="G38" s="12"/>
      <c r="I38" s="13" t="str">
        <f>IF($A38="","",IFERROR(MIN(1,(D38/C38)),0))</f>
        <v/>
      </c>
      <c r="J38" s="14" t="str">
        <f>IF($A38="","",MAX(0,(C38-D38)))</f>
        <v/>
      </c>
    </row>
    <row r="39" spans="1:10" x14ac:dyDescent="0.25">
      <c r="C39" s="11"/>
      <c r="D39" s="11"/>
      <c r="E39" s="11"/>
      <c r="F39" s="11"/>
      <c r="G39" s="12"/>
      <c r="I39" s="13" t="str">
        <f>IF($A39="","",IFERROR(MIN(1,(D39/C39)),0))</f>
        <v/>
      </c>
      <c r="J39" s="14" t="str">
        <f>IF($A39="","",MAX(0,(C39-D39)))</f>
        <v/>
      </c>
    </row>
    <row r="40" spans="1:10" x14ac:dyDescent="0.25">
      <c r="C40" s="11"/>
      <c r="D40" s="11"/>
      <c r="E40" s="11"/>
      <c r="F40" s="11"/>
      <c r="G40" s="12"/>
      <c r="I40" s="13" t="str">
        <f>IF($A40="","",IFERROR(MIN(1,(D40/C40)),0))</f>
        <v/>
      </c>
      <c r="J40" s="14" t="str">
        <f>IF($A40="","",MAX(0,(C40-D40)))</f>
        <v/>
      </c>
    </row>
    <row r="41" spans="1:10" x14ac:dyDescent="0.25">
      <c r="C41" s="11"/>
      <c r="D41" s="11"/>
      <c r="E41" s="11"/>
      <c r="F41" s="11"/>
      <c r="G41" s="12"/>
      <c r="I41" s="13" t="str">
        <f>IF($A41="","",IFERROR(MIN(1,(D41/C41)),0))</f>
        <v/>
      </c>
      <c r="J41" s="14" t="str">
        <f>IF($A41="","",MAX(0,(C41-D41)))</f>
        <v/>
      </c>
    </row>
    <row r="42" spans="1:10" x14ac:dyDescent="0.25">
      <c r="C42" s="11"/>
      <c r="D42" s="11"/>
      <c r="E42" s="11"/>
      <c r="F42" s="11"/>
      <c r="G42" s="12"/>
      <c r="I42" s="13" t="str">
        <f>IF($A42="","",IFERROR(MIN(1,(D42/C42)),0))</f>
        <v/>
      </c>
      <c r="J42" s="14" t="str">
        <f>IF($A42="","",MAX(0,(C42-D42)))</f>
        <v/>
      </c>
    </row>
    <row r="43" spans="1:10" x14ac:dyDescent="0.25">
      <c r="C43" s="11"/>
      <c r="D43" s="11"/>
      <c r="E43" s="11"/>
      <c r="F43" s="11"/>
      <c r="G43" s="12"/>
      <c r="I43" s="13" t="str">
        <f>IF($A43="","",IFERROR(MIN(1,(D43/C43)),0))</f>
        <v/>
      </c>
      <c r="J43" s="14" t="str">
        <f>IF($A43="","",MAX(0,(C43-D43)))</f>
        <v/>
      </c>
    </row>
    <row r="44" spans="1:10" x14ac:dyDescent="0.25">
      <c r="C44" s="11"/>
      <c r="D44" s="11"/>
      <c r="E44" s="11"/>
      <c r="F44" s="11"/>
      <c r="G44" s="12"/>
      <c r="I44" s="13" t="str">
        <f>IF($A44="","",IFERROR(MIN(1,(D44/C44)),0))</f>
        <v/>
      </c>
      <c r="J44" s="14" t="str">
        <f>IF($A44="","",MAX(0,(C44-D44)))</f>
        <v/>
      </c>
    </row>
    <row r="45" spans="1:10" x14ac:dyDescent="0.25">
      <c r="C45" s="11"/>
      <c r="D45" s="11"/>
      <c r="E45" s="11"/>
      <c r="F45" s="11"/>
      <c r="G45" s="12"/>
      <c r="I45" s="13" t="str">
        <f>IF($A45="","",IFERROR(MIN(1,(D45/C45)),0))</f>
        <v/>
      </c>
      <c r="J45" s="14" t="str">
        <f>IF($A45="","",MAX(0,(C45-D45)))</f>
        <v/>
      </c>
    </row>
    <row r="46" spans="1:10" x14ac:dyDescent="0.25">
      <c r="C46" s="11"/>
      <c r="D46" s="11"/>
      <c r="E46" s="11"/>
      <c r="F46" s="11"/>
      <c r="G46" s="12"/>
      <c r="I46" s="13" t="str">
        <f>IF($A46="","",IFERROR(MIN(1,(D46/C46)),0))</f>
        <v/>
      </c>
      <c r="J46" s="14" t="str">
        <f>IF($A46="","",MAX(0,(C46-D46)))</f>
        <v/>
      </c>
    </row>
    <row r="47" spans="1:10" x14ac:dyDescent="0.25">
      <c r="C47" s="11"/>
      <c r="D47" s="11"/>
      <c r="E47" s="11"/>
      <c r="F47" s="11"/>
      <c r="G47" s="12"/>
      <c r="I47" s="13" t="str">
        <f>IF($A47="","",IFERROR(MIN(1,(D47/C47)),0))</f>
        <v/>
      </c>
      <c r="J47" s="14" t="str">
        <f>IF($A47="","",MAX(0,(C47-D47)))</f>
        <v/>
      </c>
    </row>
    <row r="48" spans="1:10" x14ac:dyDescent="0.25">
      <c r="C48" s="11"/>
      <c r="D48" s="11"/>
      <c r="E48" s="11"/>
      <c r="F48" s="11"/>
      <c r="G48" s="12"/>
      <c r="I48" s="13" t="str">
        <f>IF($A48="","",IFERROR(MIN(1,(D48/C48)),0))</f>
        <v/>
      </c>
      <c r="J48" s="14" t="str">
        <f>IF($A48="","",MAX(0,(C48-D48)))</f>
        <v/>
      </c>
    </row>
    <row r="49" spans="1:10" x14ac:dyDescent="0.25">
      <c r="C49" s="11"/>
      <c r="D49" s="11"/>
      <c r="E49" s="11"/>
      <c r="F49" s="11"/>
      <c r="G49" s="12"/>
      <c r="I49" s="13" t="str">
        <f>IF($A49="","",IFERROR(MIN(1,(D49/C49)),0))</f>
        <v/>
      </c>
      <c r="J49" s="14" t="str">
        <f>IF($A49="","",MAX(0,(C49-D49)))</f>
        <v/>
      </c>
    </row>
    <row r="50" spans="1:10" x14ac:dyDescent="0.25">
      <c r="C50" s="11"/>
      <c r="D50" s="11"/>
      <c r="E50" s="11"/>
      <c r="F50" s="11"/>
      <c r="G50" s="12"/>
      <c r="I50" s="13" t="str">
        <f>IF($A50="","",IFERROR(MIN(1,(D50/C50)),0))</f>
        <v/>
      </c>
      <c r="J50" s="14" t="str">
        <f>IF($A50="","",MAX(0,(C50-D50)))</f>
        <v/>
      </c>
    </row>
    <row r="51" spans="1:10" x14ac:dyDescent="0.25">
      <c r="C51" s="11"/>
      <c r="D51" s="11"/>
      <c r="E51" s="11"/>
      <c r="F51" s="11"/>
      <c r="G51" s="12"/>
      <c r="I51" s="13" t="str">
        <f>IF($A51="","",IFERROR(MIN(1,(D51/C51)),0))</f>
        <v/>
      </c>
      <c r="J51" s="14" t="str">
        <f>IF($A51="","",MAX(0,(C51-D51)))</f>
        <v/>
      </c>
    </row>
    <row r="52" spans="1:10" x14ac:dyDescent="0.25">
      <c r="C52" s="11"/>
      <c r="D52" s="11"/>
      <c r="E52" s="11"/>
      <c r="F52" s="11"/>
      <c r="G52" s="12"/>
      <c r="I52" s="13" t="str">
        <f>IF($A52="","",IFERROR(MIN(1,(D52/C52)),0))</f>
        <v/>
      </c>
      <c r="J52" s="14" t="str">
        <f>IF($A52="","",MAX(0,(C52-D52)))</f>
        <v/>
      </c>
    </row>
    <row r="53" spans="1:10" x14ac:dyDescent="0.25">
      <c r="C53" s="11"/>
      <c r="D53" s="11"/>
      <c r="E53" s="11"/>
      <c r="F53" s="11"/>
      <c r="G53" s="12"/>
      <c r="I53" s="13" t="str">
        <f>IF($A53="","",IFERROR(MIN(1,(D53/C53)),0))</f>
        <v/>
      </c>
      <c r="J53" s="14" t="str">
        <f>IF($A53="","",MAX(0,(C53-D53)))</f>
        <v/>
      </c>
    </row>
    <row r="54" spans="1:10" x14ac:dyDescent="0.25">
      <c r="C54" s="11"/>
      <c r="D54" s="11"/>
      <c r="E54" s="11"/>
      <c r="F54" s="11"/>
      <c r="G54" s="12"/>
      <c r="I54" s="13" t="str">
        <f>IF($A54="","",IFERROR(MIN(1,(D54/C54)),0))</f>
        <v/>
      </c>
      <c r="J54" s="14" t="str">
        <f>IF($A54="","",MAX(0,(C54-D54)))</f>
        <v/>
      </c>
    </row>
    <row r="55" spans="1:10" x14ac:dyDescent="0.25">
      <c r="C55" s="11"/>
      <c r="D55" s="11"/>
      <c r="E55" s="11"/>
      <c r="F55" s="11"/>
      <c r="G55" s="12"/>
      <c r="I55" s="13" t="str">
        <f>IF($A55="","",IFERROR(MIN(1,(D55/C55)),0))</f>
        <v/>
      </c>
      <c r="J55" s="14" t="str">
        <f>IF($A55="","",MAX(0,(C55-D55)))</f>
        <v/>
      </c>
    </row>
    <row r="56" spans="1:10" x14ac:dyDescent="0.25">
      <c r="C56" s="11"/>
      <c r="D56" s="11"/>
      <c r="E56" s="11"/>
      <c r="F56" s="11"/>
      <c r="G56" s="12"/>
      <c r="I56" s="13" t="str">
        <f>IF($A56="","",IFERROR(MIN(1,(D56/C56)),0))</f>
        <v/>
      </c>
      <c r="J56" s="14" t="str">
        <f>IF($A56="","",MAX(0,(C56-D56)))</f>
        <v/>
      </c>
    </row>
    <row r="57" spans="1:10" x14ac:dyDescent="0.25">
      <c r="C57" s="11"/>
      <c r="D57" s="11"/>
      <c r="E57" s="11"/>
      <c r="F57" s="11"/>
      <c r="G57" s="12"/>
      <c r="I57" s="13" t="str">
        <f>IF($A57="","",IFERROR(MIN(1,(D57/C57)),0))</f>
        <v/>
      </c>
      <c r="J57" s="14" t="str">
        <f>IF($A57="","",MAX(0,(C57-D57)))</f>
        <v/>
      </c>
    </row>
    <row r="58" spans="1:10" x14ac:dyDescent="0.25">
      <c r="C58" s="11"/>
      <c r="D58" s="11"/>
      <c r="E58" s="11"/>
      <c r="F58" s="11"/>
      <c r="G58" s="12"/>
      <c r="I58" s="13" t="str">
        <f>IF($A58="","",IFERROR(MIN(1,(D58/C58)),0))</f>
        <v/>
      </c>
      <c r="J58" s="14" t="str">
        <f>IF($A58="","",MAX(0,(C58-D58)))</f>
        <v/>
      </c>
    </row>
    <row r="59" spans="1:10" x14ac:dyDescent="0.25">
      <c r="C59" s="11"/>
      <c r="D59" s="11"/>
      <c r="E59" s="11"/>
      <c r="F59" s="11"/>
      <c r="G59" s="12"/>
      <c r="I59" s="13" t="str">
        <f>IF($A59="","",IFERROR(MIN(1,(D59/C59)),0))</f>
        <v/>
      </c>
      <c r="J59" s="14" t="str">
        <f>IF($A59="","",MAX(0,(C59-D59)))</f>
        <v/>
      </c>
    </row>
    <row r="60" spans="1:10" x14ac:dyDescent="0.25">
      <c r="C60" s="11"/>
      <c r="D60" s="11"/>
      <c r="E60" s="11"/>
      <c r="F60" s="11"/>
      <c r="G60" s="12"/>
      <c r="I60" s="13" t="str">
        <f>IF($A60="","",IFERROR(MIN(1,(D60/C60)),0))</f>
        <v/>
      </c>
      <c r="J60" s="14" t="str">
        <f>IF($A60="","",MAX(0,(C60-D60)))</f>
        <v/>
      </c>
    </row>
    <row r="61" spans="1:10" x14ac:dyDescent="0.25">
      <c r="C61" s="11"/>
      <c r="D61" s="11"/>
      <c r="E61" s="11"/>
      <c r="F61" s="11"/>
      <c r="G61" s="12"/>
      <c r="I61" s="13" t="str">
        <f>IF($A61="","",IFERROR(MIN(1,(D61/C61)),0))</f>
        <v/>
      </c>
      <c r="J61" s="14" t="str">
        <f>IF($A61="","",MAX(0,(C61-D61)))</f>
        <v/>
      </c>
    </row>
    <row r="62" spans="1:10" x14ac:dyDescent="0.25">
      <c r="C62" s="11"/>
      <c r="D62" s="11"/>
      <c r="E62" s="11"/>
      <c r="F62" s="11"/>
      <c r="G62" s="12"/>
      <c r="I62" s="13" t="str">
        <f>IF($A62="","",IFERROR(MIN(1,(D62/C62)),0))</f>
        <v/>
      </c>
      <c r="J62" s="14" t="str">
        <f>IF($A62="","",MAX(0,(C62-D62)))</f>
        <v/>
      </c>
    </row>
    <row r="63" spans="1:10" x14ac:dyDescent="0.25">
      <c r="C63" s="11"/>
      <c r="D63" s="11"/>
      <c r="E63" s="11"/>
      <c r="F63" s="11"/>
      <c r="G63" s="12"/>
      <c r="I63" s="13" t="str">
        <f>IF($A63="","",IFERROR(MIN(1,(D63/C63)),0))</f>
        <v/>
      </c>
      <c r="J63" s="14" t="str">
        <f>IF($A63="","",MAX(0,(C63-D63)))</f>
        <v/>
      </c>
    </row>
    <row r="64" spans="1:10" x14ac:dyDescent="0.25">
      <c r="C64" s="11"/>
      <c r="D64" s="11"/>
      <c r="E64" s="11"/>
      <c r="F64" s="11"/>
      <c r="G64" s="12"/>
      <c r="I64" s="13" t="str">
        <f>IF($A64="","",IFERROR(MIN(1,(D64/C64)),0))</f>
        <v/>
      </c>
      <c r="J64" s="14" t="str">
        <f>IF($A64="","",MAX(0,(C64-D64)))</f>
        <v/>
      </c>
    </row>
    <row r="65" spans="1:10" x14ac:dyDescent="0.25">
      <c r="C65" s="11"/>
      <c r="D65" s="11"/>
      <c r="E65" s="11"/>
      <c r="F65" s="11"/>
      <c r="G65" s="12"/>
      <c r="I65" s="13" t="str">
        <f>IF($A65="","",IFERROR(MIN(1,(D65/C65)),0))</f>
        <v/>
      </c>
      <c r="J65" s="14" t="str">
        <f>IF($A65="","",MAX(0,(C65-D65)))</f>
        <v/>
      </c>
    </row>
    <row r="66" spans="1:10" x14ac:dyDescent="0.25">
      <c r="C66" s="11"/>
      <c r="D66" s="11"/>
      <c r="E66" s="11"/>
      <c r="F66" s="11"/>
      <c r="G66" s="12"/>
      <c r="I66" s="13" t="str">
        <f>IF($A66="","",IFERROR(MIN(1,(D66/C66)),0))</f>
        <v/>
      </c>
      <c r="J66" s="14" t="str">
        <f>IF($A66="","",MAX(0,(C66-D66)))</f>
        <v/>
      </c>
    </row>
    <row r="67" spans="1:10" x14ac:dyDescent="0.25">
      <c r="C67" s="11"/>
      <c r="D67" s="11"/>
      <c r="E67" s="11"/>
      <c r="F67" s="11"/>
      <c r="G67" s="12"/>
      <c r="I67" s="13" t="str">
        <f>IF($A67="","",IFERROR(MIN(1,(D67/C67)),0))</f>
        <v/>
      </c>
      <c r="J67" s="14" t="str">
        <f>IF($A67="","",MAX(0,(C67-D67)))</f>
        <v/>
      </c>
    </row>
    <row r="68" spans="1:10" x14ac:dyDescent="0.25">
      <c r="C68" s="11"/>
      <c r="D68" s="11"/>
      <c r="E68" s="11"/>
      <c r="F68" s="11"/>
      <c r="G68" s="12"/>
      <c r="I68" s="13" t="str">
        <f>IF($A68="","",IFERROR(MIN(1,(D68/C68)),0))</f>
        <v/>
      </c>
      <c r="J68" s="14" t="str">
        <f>IF($A68="","",MAX(0,(C68-D68)))</f>
        <v/>
      </c>
    </row>
    <row r="69" spans="1:10" x14ac:dyDescent="0.25">
      <c r="C69" s="11"/>
      <c r="D69" s="11"/>
      <c r="E69" s="11"/>
      <c r="F69" s="11"/>
      <c r="G69" s="12"/>
      <c r="I69" s="13" t="str">
        <f>IF($A69="","",IFERROR(MIN(1,(D69/C69)),0))</f>
        <v/>
      </c>
      <c r="J69" s="14" t="str">
        <f>IF($A69="","",MAX(0,(C69-D69)))</f>
        <v/>
      </c>
    </row>
    <row r="70" spans="1:10" x14ac:dyDescent="0.25">
      <c r="C70" s="11"/>
      <c r="D70" s="11"/>
      <c r="E70" s="11"/>
      <c r="F70" s="11"/>
      <c r="G70" s="12"/>
      <c r="I70" s="13" t="str">
        <f>IF($A70="","",IFERROR(MIN(1,(D70/C70)),0))</f>
        <v/>
      </c>
      <c r="J70" s="14" t="str">
        <f>IF($A70="","",MAX(0,(C70-D70)))</f>
        <v/>
      </c>
    </row>
    <row r="71" spans="1:10" x14ac:dyDescent="0.25">
      <c r="C71" s="11"/>
      <c r="D71" s="11"/>
      <c r="E71" s="11"/>
      <c r="F71" s="11"/>
      <c r="G71" s="12"/>
      <c r="I71" s="13" t="str">
        <f>IF($A71="","",IFERROR(MIN(1,(D71/C71)),0))</f>
        <v/>
      </c>
      <c r="J71" s="14" t="str">
        <f>IF($A71="","",MAX(0,(C71-D71)))</f>
        <v/>
      </c>
    </row>
    <row r="72" spans="1:10" x14ac:dyDescent="0.25">
      <c r="C72" s="11"/>
      <c r="D72" s="11"/>
      <c r="E72" s="11"/>
      <c r="F72" s="11"/>
      <c r="G72" s="12"/>
      <c r="I72" s="13" t="str">
        <f>IF($A72="","",IFERROR(MIN(1,(D72/C72)),0))</f>
        <v/>
      </c>
      <c r="J72" s="14" t="str">
        <f>IF($A72="","",MAX(0,(C72-D72)))</f>
        <v/>
      </c>
    </row>
    <row r="73" spans="1:10" x14ac:dyDescent="0.25">
      <c r="C73" s="11"/>
      <c r="D73" s="11"/>
      <c r="E73" s="11"/>
      <c r="F73" s="11"/>
      <c r="G73" s="12"/>
      <c r="I73" s="13" t="str">
        <f>IF($A73="","",IFERROR(MIN(1,(D73/C73)),0))</f>
        <v/>
      </c>
      <c r="J73" s="14" t="str">
        <f>IF($A73="","",MAX(0,(C73-D73)))</f>
        <v/>
      </c>
    </row>
    <row r="74" spans="1:10" x14ac:dyDescent="0.25">
      <c r="C74" s="11"/>
      <c r="D74" s="11"/>
      <c r="E74" s="11"/>
      <c r="F74" s="11"/>
      <c r="G74" s="12"/>
      <c r="I74" s="13" t="str">
        <f>IF($A74="","",IFERROR(MIN(1,(D74/C74)),0))</f>
        <v/>
      </c>
      <c r="J74" s="14" t="str">
        <f>IF($A74="","",MAX(0,(C74-D74)))</f>
        <v/>
      </c>
    </row>
    <row r="75" spans="1:10" x14ac:dyDescent="0.25">
      <c r="C75" s="11"/>
      <c r="D75" s="11"/>
      <c r="E75" s="11"/>
      <c r="F75" s="11"/>
      <c r="G75" s="12"/>
      <c r="I75" s="13" t="str">
        <f>IF($A75="","",IFERROR(MIN(1,(D75/C75)),0))</f>
        <v/>
      </c>
      <c r="J75" s="14" t="str">
        <f>IF($A75="","",MAX(0,(C75-D75)))</f>
        <v/>
      </c>
    </row>
    <row r="76" spans="1:10" x14ac:dyDescent="0.25">
      <c r="C76" s="11"/>
      <c r="D76" s="11"/>
      <c r="E76" s="11"/>
      <c r="F76" s="11"/>
      <c r="G76" s="12"/>
      <c r="I76" s="13" t="str">
        <f>IF($A76="","",IFERROR(MIN(1,(D76/C76)),0))</f>
        <v/>
      </c>
      <c r="J76" s="14" t="str">
        <f>IF($A76="","",MAX(0,(C76-D76)))</f>
        <v/>
      </c>
    </row>
    <row r="77" spans="1:10" x14ac:dyDescent="0.25">
      <c r="C77" s="11"/>
      <c r="D77" s="11"/>
      <c r="E77" s="11"/>
      <c r="F77" s="11"/>
      <c r="G77" s="12"/>
      <c r="I77" s="13" t="str">
        <f>IF($A77="","",IFERROR(MIN(1,(D77/C77)),0))</f>
        <v/>
      </c>
      <c r="J77" s="14" t="str">
        <f>IF($A77="","",MAX(0,(C77-D77)))</f>
        <v/>
      </c>
    </row>
    <row r="78" spans="1:10" x14ac:dyDescent="0.25">
      <c r="C78" s="11"/>
      <c r="D78" s="11"/>
      <c r="E78" s="11"/>
      <c r="F78" s="11"/>
      <c r="G78" s="12"/>
      <c r="I78" s="13" t="str">
        <f>IF($A78="","",IFERROR(MIN(1,(D78/C78)),0))</f>
        <v/>
      </c>
      <c r="J78" s="14" t="str">
        <f>IF($A78="","",MAX(0,(C78-D78)))</f>
        <v/>
      </c>
    </row>
    <row r="79" spans="1:10" x14ac:dyDescent="0.25">
      <c r="C79" s="11"/>
      <c r="D79" s="11"/>
      <c r="E79" s="11"/>
      <c r="F79" s="11"/>
      <c r="G79" s="12"/>
      <c r="I79" s="13" t="str">
        <f>IF($A79="","",IFERROR(MIN(1,(D79/C79)),0))</f>
        <v/>
      </c>
      <c r="J79" s="14" t="str">
        <f>IF($A79="","",MAX(0,(C79-D79)))</f>
        <v/>
      </c>
    </row>
    <row r="80" spans="1:10" x14ac:dyDescent="0.25">
      <c r="C80" s="11"/>
      <c r="D80" s="11"/>
      <c r="E80" s="11"/>
      <c r="F80" s="11"/>
      <c r="G80" s="12"/>
      <c r="I80" s="13" t="str">
        <f>IF($A80="","",IFERROR(MIN(1,(D80/C80)),0))</f>
        <v/>
      </c>
      <c r="J80" s="14" t="str">
        <f>IF($A80="","",MAX(0,(C80-D80)))</f>
        <v/>
      </c>
    </row>
    <row r="81" spans="1:10" x14ac:dyDescent="0.25">
      <c r="C81" s="11"/>
      <c r="D81" s="11"/>
      <c r="E81" s="11"/>
      <c r="F81" s="11"/>
      <c r="G81" s="12"/>
      <c r="I81" s="13" t="str">
        <f>IF($A81="","",IFERROR(MIN(1,(D81/C81)),0))</f>
        <v/>
      </c>
      <c r="J81" s="14" t="str">
        <f>IF($A81="","",MAX(0,(C81-D81)))</f>
        <v/>
      </c>
    </row>
    <row r="82" spans="1:10" x14ac:dyDescent="0.25">
      <c r="C82" s="11"/>
      <c r="D82" s="11"/>
      <c r="E82" s="11"/>
      <c r="F82" s="11"/>
      <c r="G82" s="12"/>
      <c r="I82" s="13" t="str">
        <f>IF($A82="","",IFERROR(MIN(1,(D82/C82)),0))</f>
        <v/>
      </c>
      <c r="J82" s="14" t="str">
        <f>IF($A82="","",MAX(0,(C82-D82)))</f>
        <v/>
      </c>
    </row>
    <row r="83" spans="1:10" x14ac:dyDescent="0.25">
      <c r="C83" s="11"/>
      <c r="D83" s="11"/>
      <c r="E83" s="11"/>
      <c r="F83" s="11"/>
      <c r="G83" s="12"/>
      <c r="I83" s="13" t="str">
        <f>IF($A83="","",IFERROR(MIN(1,(D83/C83)),0))</f>
        <v/>
      </c>
      <c r="J83" s="14" t="str">
        <f>IF($A83="","",MAX(0,(C83-D83)))</f>
        <v/>
      </c>
    </row>
    <row r="84" spans="1:10" x14ac:dyDescent="0.25">
      <c r="C84" s="11"/>
      <c r="D84" s="11"/>
      <c r="E84" s="11"/>
      <c r="F84" s="11"/>
      <c r="G84" s="12"/>
      <c r="I84" s="13" t="str">
        <f>IF($A84="","",IFERROR(MIN(1,(D84/C84)),0))</f>
        <v/>
      </c>
      <c r="J84" s="14" t="str">
        <f>IF($A84="","",MAX(0,(C84-D84)))</f>
        <v/>
      </c>
    </row>
    <row r="85" spans="1:10" x14ac:dyDescent="0.25">
      <c r="C85" s="11"/>
      <c r="D85" s="11"/>
      <c r="E85" s="11"/>
      <c r="F85" s="11"/>
      <c r="G85" s="12"/>
      <c r="I85" s="13" t="str">
        <f>IF($A85="","",IFERROR(MIN(1,(D85/C85)),0))</f>
        <v/>
      </c>
      <c r="J85" s="14" t="str">
        <f>IF($A85="","",MAX(0,(C85-D85)))</f>
        <v/>
      </c>
    </row>
    <row r="86" spans="1:10" x14ac:dyDescent="0.25">
      <c r="C86" s="11"/>
      <c r="D86" s="11"/>
      <c r="E86" s="11"/>
      <c r="F86" s="11"/>
      <c r="G86" s="12"/>
      <c r="I86" s="13" t="str">
        <f>IF($A86="","",IFERROR(MIN(1,(D86/C86)),0))</f>
        <v/>
      </c>
      <c r="J86" s="14" t="str">
        <f>IF($A86="","",MAX(0,(C86-D86)))</f>
        <v/>
      </c>
    </row>
    <row r="87" spans="1:10" x14ac:dyDescent="0.25">
      <c r="C87" s="11"/>
      <c r="D87" s="11"/>
      <c r="E87" s="11"/>
      <c r="F87" s="11"/>
      <c r="G87" s="12"/>
      <c r="I87" s="13" t="str">
        <f>IF($A87="","",IFERROR(MIN(1,(D87/C87)),0))</f>
        <v/>
      </c>
      <c r="J87" s="14" t="str">
        <f>IF($A87="","",MAX(0,(C87-D87)))</f>
        <v/>
      </c>
    </row>
    <row r="88" spans="1:10" x14ac:dyDescent="0.25">
      <c r="C88" s="11"/>
      <c r="D88" s="11"/>
      <c r="E88" s="11"/>
      <c r="F88" s="11"/>
      <c r="G88" s="12"/>
      <c r="I88" s="13" t="str">
        <f>IF($A88="","",IFERROR(MIN(1,(D88/C88)),0))</f>
        <v/>
      </c>
      <c r="J88" s="14" t="str">
        <f>IF($A88="","",MAX(0,(C88-D88)))</f>
        <v/>
      </c>
    </row>
    <row r="89" spans="1:10" x14ac:dyDescent="0.25">
      <c r="C89" s="11"/>
      <c r="D89" s="11"/>
      <c r="E89" s="11"/>
      <c r="F89" s="11"/>
      <c r="G89" s="12"/>
      <c r="I89" s="13" t="str">
        <f>IF($A89="","",IFERROR(MIN(1,(D89/C89)),0))</f>
        <v/>
      </c>
      <c r="J89" s="14" t="str">
        <f>IF($A89="","",MAX(0,(C89-D89)))</f>
        <v/>
      </c>
    </row>
    <row r="90" spans="1:10" x14ac:dyDescent="0.25">
      <c r="C90" s="11"/>
      <c r="D90" s="11"/>
      <c r="E90" s="11"/>
      <c r="F90" s="11"/>
      <c r="G90" s="12"/>
      <c r="I90" s="13" t="str">
        <f>IF($A90="","",IFERROR(MIN(1,(D90/C90)),0))</f>
        <v/>
      </c>
      <c r="J90" s="14" t="str">
        <f>IF($A90="","",MAX(0,(C90-D90)))</f>
        <v/>
      </c>
    </row>
    <row r="91" spans="1:10" x14ac:dyDescent="0.25">
      <c r="C91" s="11"/>
      <c r="D91" s="11"/>
      <c r="E91" s="11"/>
      <c r="F91" s="11"/>
      <c r="G91" s="12"/>
      <c r="I91" s="13" t="str">
        <f>IF($A91="","",IFERROR(MIN(1,(D91/C91)),0))</f>
        <v/>
      </c>
      <c r="J91" s="14" t="str">
        <f>IF($A91="","",MAX(0,(C91-D91)))</f>
        <v/>
      </c>
    </row>
    <row r="92" spans="1:10" x14ac:dyDescent="0.25">
      <c r="C92" s="11"/>
      <c r="D92" s="11"/>
      <c r="E92" s="11"/>
      <c r="F92" s="11"/>
      <c r="G92" s="12"/>
      <c r="I92" s="13" t="str">
        <f>IF($A92="","",IFERROR(MIN(1,(D92/C92)),0))</f>
        <v/>
      </c>
      <c r="J92" s="14" t="str">
        <f>IF($A92="","",MAX(0,(C92-D92)))</f>
        <v/>
      </c>
    </row>
    <row r="93" spans="1:10" x14ac:dyDescent="0.25">
      <c r="C93" s="11"/>
      <c r="D93" s="11"/>
      <c r="E93" s="11"/>
      <c r="F93" s="11"/>
      <c r="G93" s="12"/>
      <c r="I93" s="13" t="str">
        <f>IF($A93="","",IFERROR(MIN(1,(D93/C93)),0))</f>
        <v/>
      </c>
      <c r="J93" s="14" t="str">
        <f>IF($A93="","",MAX(0,(C93-D93)))</f>
        <v/>
      </c>
    </row>
    <row r="94" spans="1:10" x14ac:dyDescent="0.25">
      <c r="C94" s="11"/>
      <c r="D94" s="11"/>
      <c r="E94" s="11"/>
      <c r="F94" s="11"/>
      <c r="G94" s="12"/>
      <c r="I94" s="13" t="str">
        <f>IF($A94="","",IFERROR(MIN(1,(D94/C94)),0))</f>
        <v/>
      </c>
      <c r="J94" s="14" t="str">
        <f>IF($A94="","",MAX(0,(C94-D94)))</f>
        <v/>
      </c>
    </row>
    <row r="95" spans="1:10" x14ac:dyDescent="0.25">
      <c r="C95" s="11"/>
      <c r="D95" s="11"/>
      <c r="E95" s="11"/>
      <c r="F95" s="11"/>
      <c r="G95" s="12"/>
      <c r="I95" s="13" t="str">
        <f>IF($A95="","",IFERROR(MIN(1,(D95/C95)),0))</f>
        <v/>
      </c>
      <c r="J95" s="14" t="str">
        <f>IF($A95="","",MAX(0,(C95-D95)))</f>
        <v/>
      </c>
    </row>
    <row r="96" spans="1:10" x14ac:dyDescent="0.25">
      <c r="C96" s="11"/>
      <c r="D96" s="11"/>
      <c r="E96" s="11"/>
      <c r="F96" s="11"/>
      <c r="G96" s="12"/>
      <c r="I96" s="13" t="str">
        <f>IF($A96="","",IFERROR(MIN(1,(D96/C96)),0))</f>
        <v/>
      </c>
      <c r="J96" s="14" t="str">
        <f>IF($A96="","",MAX(0,(C96-D96)))</f>
        <v/>
      </c>
    </row>
    <row r="97" spans="1:10" x14ac:dyDescent="0.25">
      <c r="C97" s="11"/>
      <c r="D97" s="11"/>
      <c r="E97" s="11"/>
      <c r="F97" s="11"/>
      <c r="G97" s="12"/>
      <c r="I97" s="13" t="str">
        <f>IF($A97="","",IFERROR(MIN(1,(D97/C97)),0))</f>
        <v/>
      </c>
      <c r="J97" s="14" t="str">
        <f>IF($A97="","",MAX(0,(C97-D97)))</f>
        <v/>
      </c>
    </row>
    <row r="98" spans="1:10" x14ac:dyDescent="0.25">
      <c r="C98" s="11"/>
      <c r="D98" s="11"/>
      <c r="E98" s="11"/>
      <c r="F98" s="11"/>
      <c r="G98" s="12"/>
      <c r="I98" s="13" t="str">
        <f>IF($A98="","",IFERROR(MIN(1,(D98/C98)),0))</f>
        <v/>
      </c>
      <c r="J98" s="14" t="str">
        <f>IF($A98="","",MAX(0,(C98-D98)))</f>
        <v/>
      </c>
    </row>
    <row r="99" spans="1:10" x14ac:dyDescent="0.25">
      <c r="C99" s="11"/>
      <c r="D99" s="11"/>
      <c r="E99" s="11"/>
      <c r="F99" s="11"/>
      <c r="G99" s="12"/>
      <c r="I99" s="13" t="str">
        <f>IF($A99="","",IFERROR(MIN(1,(D99/C99)),0))</f>
        <v/>
      </c>
      <c r="J99" s="14" t="str">
        <f>IF($A99="","",MAX(0,(C99-D99)))</f>
        <v/>
      </c>
    </row>
    <row r="100" spans="1:10" x14ac:dyDescent="0.25">
      <c r="C100" s="11"/>
      <c r="D100" s="11"/>
      <c r="E100" s="11"/>
      <c r="F100" s="11"/>
      <c r="G100" s="12"/>
      <c r="I100" s="13" t="str">
        <f>IF($A100="","",IFERROR(MIN(1,(D100/C100)),0))</f>
        <v/>
      </c>
      <c r="J100" s="14" t="str">
        <f>IF($A100="","",MAX(0,(C100-D100)))</f>
        <v/>
      </c>
    </row>
    <row r="101" spans="1:10" x14ac:dyDescent="0.25">
      <c r="C101" s="11"/>
      <c r="D101" s="11"/>
      <c r="E101" s="11"/>
      <c r="F101" s="11"/>
      <c r="G101" s="12"/>
      <c r="I101" s="13" t="str">
        <f>IF($A101="","",IFERROR(MIN(1,(D101/C101)),0))</f>
        <v/>
      </c>
      <c r="J101" s="14" t="str">
        <f>IF($A101="","",MAX(0,(C101-D101)))</f>
        <v/>
      </c>
    </row>
    <row r="102" spans="1:10" x14ac:dyDescent="0.25">
      <c r="C102" s="11"/>
      <c r="D102" s="11"/>
      <c r="E102" s="11"/>
      <c r="F102" s="11"/>
      <c r="G102" s="12"/>
      <c r="I102" s="13" t="str">
        <f>IF($A102="","",IFERROR(MIN(1,(D102/C102)),0))</f>
        <v/>
      </c>
      <c r="J102" s="14" t="str">
        <f>IF($A102="","",MAX(0,(C102-D102)))</f>
        <v/>
      </c>
    </row>
    <row r="103" spans="1:10" x14ac:dyDescent="0.25">
      <c r="C103" s="11"/>
      <c r="D103" s="11"/>
      <c r="E103" s="11"/>
      <c r="F103" s="11"/>
      <c r="G103" s="12"/>
      <c r="I103" s="13" t="str">
        <f>IF($A103="","",IFERROR(MIN(1,(D103/C103)),0))</f>
        <v/>
      </c>
      <c r="J103" s="14" t="str">
        <f>IF($A103="","",MAX(0,(C103-D103)))</f>
        <v/>
      </c>
    </row>
    <row r="104" spans="1:10" x14ac:dyDescent="0.25">
      <c r="C104" s="11"/>
      <c r="D104" s="11"/>
      <c r="E104" s="11"/>
      <c r="F104" s="11"/>
      <c r="G104" s="12"/>
      <c r="I104" s="13" t="str">
        <f>IF($A104="","",IFERROR(MIN(1,(D104/C104)),0))</f>
        <v/>
      </c>
      <c r="J104" s="14" t="str">
        <f>IF($A104="","",MAX(0,(C104-D104)))</f>
        <v/>
      </c>
    </row>
    <row r="105" spans="1:10" x14ac:dyDescent="0.25">
      <c r="C105" s="11"/>
      <c r="D105" s="11"/>
      <c r="E105" s="11"/>
      <c r="F105" s="11"/>
      <c r="G105" s="12"/>
      <c r="I105" s="13" t="str">
        <f>IF($A105="","",IFERROR(MIN(1,(D105/C105)),0))</f>
        <v/>
      </c>
      <c r="J105" s="14" t="str">
        <f>IF($A105="","",MAX(0,(C105-D105)))</f>
        <v/>
      </c>
    </row>
    <row r="106" spans="1:10" x14ac:dyDescent="0.25">
      <c r="C106" s="11"/>
      <c r="D106" s="11"/>
      <c r="E106" s="11"/>
      <c r="F106" s="11"/>
      <c r="G106" s="12"/>
      <c r="I106" s="13" t="str">
        <f>IF($A106="","",IFERROR(MIN(1,(D106/C106)),0))</f>
        <v/>
      </c>
      <c r="J106" s="14" t="str">
        <f>IF($A106="","",MAX(0,(C106-D106)))</f>
        <v/>
      </c>
    </row>
    <row r="107" spans="1:10" x14ac:dyDescent="0.25">
      <c r="C107" s="11"/>
      <c r="D107" s="11"/>
      <c r="E107" s="11"/>
      <c r="F107" s="11"/>
      <c r="G107" s="12"/>
      <c r="I107" s="13" t="str">
        <f>IF($A107="","",IFERROR(MIN(1,(D107/C107)),0))</f>
        <v/>
      </c>
      <c r="J107" s="14" t="str">
        <f>IF($A107="","",MAX(0,(C107-D107)))</f>
        <v/>
      </c>
    </row>
    <row r="108" spans="1:10" x14ac:dyDescent="0.25">
      <c r="C108" s="11"/>
      <c r="D108" s="11"/>
      <c r="E108" s="11"/>
      <c r="F108" s="11"/>
      <c r="G108" s="12"/>
      <c r="I108" s="13" t="str">
        <f>IF($A108="","",IFERROR(MIN(1,(D108/C108)),0))</f>
        <v/>
      </c>
      <c r="J108" s="14" t="str">
        <f>IF($A108="","",MAX(0,(C108-D108)))</f>
        <v/>
      </c>
    </row>
    <row r="109" spans="1:10" x14ac:dyDescent="0.25">
      <c r="C109" s="11"/>
      <c r="D109" s="11"/>
      <c r="E109" s="11"/>
      <c r="F109" s="11"/>
      <c r="G109" s="12"/>
      <c r="I109" s="13" t="str">
        <f>IF($A109="","",IFERROR(MIN(1,(D109/C109)),0))</f>
        <v/>
      </c>
      <c r="J109" s="14" t="str">
        <f>IF($A109="","",MAX(0,(C109-D109)))</f>
        <v/>
      </c>
    </row>
    <row r="110" spans="1:10" x14ac:dyDescent="0.25">
      <c r="C110" s="11"/>
      <c r="D110" s="11"/>
      <c r="E110" s="11"/>
      <c r="F110" s="11"/>
      <c r="G110" s="12"/>
      <c r="I110" s="13" t="str">
        <f>IF($A110="","",IFERROR(MIN(1,(D110/C110)),0))</f>
        <v/>
      </c>
      <c r="J110" s="14" t="str">
        <f>IF($A110="","",MAX(0,(C110-D110)))</f>
        <v/>
      </c>
    </row>
    <row r="111" spans="1:10" x14ac:dyDescent="0.25">
      <c r="C111" s="11"/>
      <c r="D111" s="11"/>
      <c r="E111" s="11"/>
      <c r="F111" s="11"/>
      <c r="G111" s="12"/>
      <c r="I111" s="13" t="str">
        <f>IF($A111="","",IFERROR(MIN(1,(D111/C111)),0))</f>
        <v/>
      </c>
      <c r="J111" s="14" t="str">
        <f>IF($A111="","",MAX(0,(C111-D111)))</f>
        <v/>
      </c>
    </row>
    <row r="112" spans="1:10" x14ac:dyDescent="0.25">
      <c r="C112" s="11"/>
      <c r="D112" s="11"/>
      <c r="E112" s="11"/>
      <c r="F112" s="11"/>
      <c r="G112" s="12"/>
      <c r="I112" s="13" t="str">
        <f>IF($A112="","",IFERROR(MIN(1,(D112/C112)),0))</f>
        <v/>
      </c>
      <c r="J112" s="14" t="str">
        <f>IF($A112="","",MAX(0,(C112-D112)))</f>
        <v/>
      </c>
    </row>
    <row r="113" spans="1:10" x14ac:dyDescent="0.25">
      <c r="C113" s="11"/>
      <c r="D113" s="11"/>
      <c r="E113" s="11"/>
      <c r="F113" s="11"/>
      <c r="G113" s="12"/>
      <c r="I113" s="13" t="str">
        <f>IF($A113="","",IFERROR(MIN(1,(D113/C113)),0))</f>
        <v/>
      </c>
      <c r="J113" s="14" t="str">
        <f>IF($A113="","",MAX(0,(C113-D113)))</f>
        <v/>
      </c>
    </row>
    <row r="114" spans="1:10" x14ac:dyDescent="0.25">
      <c r="C114" s="11"/>
      <c r="D114" s="11"/>
      <c r="E114" s="11"/>
      <c r="F114" s="11"/>
      <c r="G114" s="12"/>
      <c r="I114" s="13" t="str">
        <f>IF($A114="","",IFERROR(MIN(1,(D114/C114)),0))</f>
        <v/>
      </c>
      <c r="J114" s="14" t="str">
        <f>IF($A114="","",MAX(0,(C114-D114)))</f>
        <v/>
      </c>
    </row>
    <row r="115" spans="1:10" x14ac:dyDescent="0.25">
      <c r="C115" s="11"/>
      <c r="D115" s="11"/>
      <c r="E115" s="11"/>
      <c r="F115" s="11"/>
      <c r="G115" s="12"/>
      <c r="I115" s="13" t="str">
        <f>IF($A115="","",IFERROR(MIN(1,(D115/C115)),0))</f>
        <v/>
      </c>
      <c r="J115" s="14" t="str">
        <f>IF($A115="","",MAX(0,(C115-D115)))</f>
        <v/>
      </c>
    </row>
    <row r="116" spans="1:10" x14ac:dyDescent="0.25">
      <c r="C116" s="11"/>
      <c r="D116" s="11"/>
      <c r="E116" s="11"/>
      <c r="F116" s="11"/>
      <c r="G116" s="12"/>
      <c r="I116" s="13" t="str">
        <f>IF($A116="","",IFERROR(MIN(1,(D116/C116)),0))</f>
        <v/>
      </c>
      <c r="J116" s="14" t="str">
        <f>IF($A116="","",MAX(0,(C116-D116)))</f>
        <v/>
      </c>
    </row>
    <row r="117" spans="1:10" x14ac:dyDescent="0.25">
      <c r="C117" s="11"/>
      <c r="D117" s="11"/>
      <c r="E117" s="11"/>
      <c r="F117" s="11"/>
      <c r="G117" s="12"/>
      <c r="I117" s="13" t="str">
        <f>IF($A117="","",IFERROR(MIN(1,(D117/C117)),0))</f>
        <v/>
      </c>
      <c r="J117" s="14" t="str">
        <f>IF($A117="","",MAX(0,(C117-D117)))</f>
        <v/>
      </c>
    </row>
    <row r="118" spans="1:10" x14ac:dyDescent="0.25">
      <c r="C118" s="11"/>
      <c r="D118" s="11"/>
      <c r="E118" s="11"/>
      <c r="F118" s="11"/>
      <c r="G118" s="12"/>
      <c r="I118" s="13" t="str">
        <f>IF($A118="","",IFERROR(MIN(1,(D118/C118)),0))</f>
        <v/>
      </c>
      <c r="J118" s="14" t="str">
        <f>IF($A118="","",MAX(0,(C118-D118)))</f>
        <v/>
      </c>
    </row>
    <row r="119" spans="1:10" x14ac:dyDescent="0.25">
      <c r="C119" s="11"/>
      <c r="D119" s="11"/>
      <c r="E119" s="11"/>
      <c r="F119" s="11"/>
      <c r="G119" s="12"/>
      <c r="I119" s="13" t="str">
        <f>IF($A119="","",IFERROR(MIN(1,(D119/C119)),0))</f>
        <v/>
      </c>
      <c r="J119" s="14" t="str">
        <f>IF($A119="","",MAX(0,(C119-D119)))</f>
        <v/>
      </c>
    </row>
    <row r="120" spans="1:10" x14ac:dyDescent="0.25">
      <c r="C120" s="11"/>
      <c r="D120" s="11"/>
      <c r="E120" s="11"/>
      <c r="F120" s="11"/>
      <c r="G120" s="12"/>
      <c r="I120" s="13" t="str">
        <f>IF($A120="","",IFERROR(MIN(1,(D120/C120)),0))</f>
        <v/>
      </c>
      <c r="J120" s="14" t="str">
        <f>IF($A120="","",MAX(0,(C120-D120)))</f>
        <v/>
      </c>
    </row>
    <row r="121" spans="1:10" x14ac:dyDescent="0.25">
      <c r="C121" s="11"/>
      <c r="D121" s="11"/>
      <c r="E121" s="11"/>
      <c r="F121" s="11"/>
      <c r="G121" s="12"/>
      <c r="I121" s="13" t="str">
        <f>IF($A121="","",IFERROR(MIN(1,(D121/C121)),0))</f>
        <v/>
      </c>
      <c r="J121" s="14" t="str">
        <f>IF($A121="","",MAX(0,(C121-D121)))</f>
        <v/>
      </c>
    </row>
    <row r="122" spans="1:10" x14ac:dyDescent="0.25">
      <c r="C122" s="11"/>
      <c r="D122" s="11"/>
      <c r="E122" s="11"/>
      <c r="F122" s="11"/>
      <c r="G122" s="12"/>
      <c r="I122" s="13" t="str">
        <f>IF($A122="","",IFERROR(MIN(1,(D122/C122)),0))</f>
        <v/>
      </c>
      <c r="J122" s="14" t="str">
        <f>IF($A122="","",MAX(0,(C122-D122)))</f>
        <v/>
      </c>
    </row>
    <row r="123" spans="1:10" x14ac:dyDescent="0.25">
      <c r="C123" s="11"/>
      <c r="D123" s="11"/>
      <c r="E123" s="11"/>
      <c r="F123" s="11"/>
      <c r="G123" s="12"/>
      <c r="I123" s="13" t="str">
        <f>IF($A123="","",IFERROR(MIN(1,(D123/C123)),0))</f>
        <v/>
      </c>
      <c r="J123" s="14" t="str">
        <f>IF($A123="","",MAX(0,(C123-D123)))</f>
        <v/>
      </c>
    </row>
    <row r="124" spans="1:10" x14ac:dyDescent="0.25">
      <c r="C124" s="11"/>
      <c r="D124" s="11"/>
      <c r="E124" s="11"/>
      <c r="F124" s="11"/>
      <c r="G124" s="12"/>
      <c r="I124" s="13" t="str">
        <f>IF($A124="","",IFERROR(MIN(1,(D124/C124)),0))</f>
        <v/>
      </c>
      <c r="J124" s="14" t="str">
        <f>IF($A124="","",MAX(0,(C124-D124)))</f>
        <v/>
      </c>
    </row>
    <row r="125" spans="1:10" x14ac:dyDescent="0.25">
      <c r="C125" s="11"/>
      <c r="D125" s="11"/>
      <c r="E125" s="11"/>
      <c r="F125" s="11"/>
      <c r="G125" s="12"/>
      <c r="I125" s="13" t="str">
        <f>IF($A125="","",IFERROR(MIN(1,(D125/C125)),0))</f>
        <v/>
      </c>
      <c r="J125" s="14" t="str">
        <f>IF($A125="","",MAX(0,(C125-D125)))</f>
        <v/>
      </c>
    </row>
    <row r="126" spans="1:10" x14ac:dyDescent="0.25">
      <c r="C126" s="11"/>
      <c r="D126" s="11"/>
      <c r="E126" s="11"/>
      <c r="F126" s="11"/>
      <c r="G126" s="12"/>
      <c r="I126" s="13" t="str">
        <f>IF($A126="","",IFERROR(MIN(1,(D126/C126)),0))</f>
        <v/>
      </c>
      <c r="J126" s="14" t="str">
        <f>IF($A126="","",MAX(0,(C126-D126)))</f>
        <v/>
      </c>
    </row>
    <row r="127" spans="1:10" x14ac:dyDescent="0.25">
      <c r="C127" s="11"/>
      <c r="D127" s="11"/>
      <c r="E127" s="11"/>
      <c r="F127" s="11"/>
      <c r="G127" s="12"/>
      <c r="I127" s="13" t="str">
        <f>IF($A127="","",IFERROR(MIN(1,(D127/C127)),0))</f>
        <v/>
      </c>
      <c r="J127" s="14" t="str">
        <f>IF($A127="","",MAX(0,(C127-D127)))</f>
        <v/>
      </c>
    </row>
    <row r="128" spans="1:10" x14ac:dyDescent="0.25">
      <c r="C128" s="11"/>
      <c r="D128" s="11"/>
      <c r="E128" s="11"/>
      <c r="F128" s="11"/>
      <c r="G128" s="12"/>
      <c r="I128" s="13" t="str">
        <f>IF($A128="","",IFERROR(MIN(1,(D128/C128)),0))</f>
        <v/>
      </c>
      <c r="J128" s="14" t="str">
        <f>IF($A128="","",MAX(0,(C128-D128)))</f>
        <v/>
      </c>
    </row>
    <row r="129" spans="1:10" x14ac:dyDescent="0.25">
      <c r="C129" s="11"/>
      <c r="D129" s="11"/>
      <c r="E129" s="11"/>
      <c r="F129" s="11"/>
      <c r="G129" s="12"/>
      <c r="I129" s="13" t="str">
        <f>IF($A129="","",IFERROR(MIN(1,(D129/C129)),0))</f>
        <v/>
      </c>
      <c r="J129" s="14" t="str">
        <f>IF($A129="","",MAX(0,(C129-D129)))</f>
        <v/>
      </c>
    </row>
    <row r="130" spans="1:10" x14ac:dyDescent="0.25">
      <c r="C130" s="11"/>
      <c r="D130" s="11"/>
      <c r="E130" s="11"/>
      <c r="F130" s="11"/>
      <c r="G130" s="12"/>
      <c r="I130" s="13" t="str">
        <f>IF($A130="","",IFERROR(MIN(1,(D130/C130)),0))</f>
        <v/>
      </c>
      <c r="J130" s="14" t="str">
        <f>IF($A130="","",MAX(0,(C130-D130)))</f>
        <v/>
      </c>
    </row>
    <row r="131" spans="1:10" x14ac:dyDescent="0.25">
      <c r="C131" s="11"/>
      <c r="D131" s="11"/>
      <c r="E131" s="11"/>
      <c r="F131" s="11"/>
      <c r="G131" s="12"/>
      <c r="I131" s="13" t="str">
        <f>IF($A131="","",IFERROR(MIN(1,(D131/C131)),0))</f>
        <v/>
      </c>
      <c r="J131" s="14" t="str">
        <f>IF($A131="","",MAX(0,(C131-D131)))</f>
        <v/>
      </c>
    </row>
    <row r="132" spans="1:10" x14ac:dyDescent="0.25">
      <c r="C132" s="11"/>
      <c r="D132" s="11"/>
      <c r="E132" s="11"/>
      <c r="F132" s="11"/>
      <c r="G132" s="12"/>
      <c r="I132" s="13" t="str">
        <f>IF($A132="","",IFERROR(MIN(1,(D132/C132)),0))</f>
        <v/>
      </c>
      <c r="J132" s="14" t="str">
        <f>IF($A132="","",MAX(0,(C132-D132)))</f>
        <v/>
      </c>
    </row>
    <row r="133" spans="1:10" x14ac:dyDescent="0.25">
      <c r="C133" s="11"/>
      <c r="D133" s="11"/>
      <c r="E133" s="11"/>
      <c r="F133" s="11"/>
      <c r="G133" s="12"/>
      <c r="I133" s="13" t="str">
        <f>IF($A133="","",IFERROR(MIN(1,(D133/C133)),0))</f>
        <v/>
      </c>
      <c r="J133" s="14" t="str">
        <f>IF($A133="","",MAX(0,(C133-D133)))</f>
        <v/>
      </c>
    </row>
    <row r="134" spans="1:10" x14ac:dyDescent="0.25">
      <c r="C134" s="11"/>
      <c r="D134" s="11"/>
      <c r="E134" s="11"/>
      <c r="F134" s="11"/>
      <c r="G134" s="12"/>
      <c r="I134" s="13" t="str">
        <f>IF($A134="","",IFERROR(MIN(1,(D134/C134)),0))</f>
        <v/>
      </c>
      <c r="J134" s="14" t="str">
        <f>IF($A134="","",MAX(0,(C134-D134)))</f>
        <v/>
      </c>
    </row>
    <row r="135" spans="1:10" x14ac:dyDescent="0.25">
      <c r="C135" s="11"/>
      <c r="D135" s="11"/>
      <c r="E135" s="11"/>
      <c r="F135" s="11"/>
      <c r="G135" s="12"/>
      <c r="I135" s="13" t="str">
        <f>IF($A135="","",IFERROR(MIN(1,(D135/C135)),0))</f>
        <v/>
      </c>
      <c r="J135" s="14" t="str">
        <f>IF($A135="","",MAX(0,(C135-D135)))</f>
        <v/>
      </c>
    </row>
    <row r="136" spans="1:10" x14ac:dyDescent="0.25">
      <c r="C136" s="11"/>
      <c r="D136" s="11"/>
      <c r="E136" s="11"/>
      <c r="F136" s="11"/>
      <c r="G136" s="12"/>
      <c r="I136" s="13" t="str">
        <f>IF($A136="","",IFERROR(MIN(1,(D136/C136)),0))</f>
        <v/>
      </c>
      <c r="J136" s="14" t="str">
        <f>IF($A136="","",MAX(0,(C136-D136)))</f>
        <v/>
      </c>
    </row>
    <row r="137" spans="1:10" x14ac:dyDescent="0.25">
      <c r="C137" s="11"/>
      <c r="D137" s="11"/>
      <c r="E137" s="11"/>
      <c r="F137" s="11"/>
      <c r="G137" s="12"/>
      <c r="I137" s="13" t="str">
        <f>IF($A137="","",IFERROR(MIN(1,(D137/C137)),0))</f>
        <v/>
      </c>
      <c r="J137" s="14" t="str">
        <f>IF($A137="","",MAX(0,(C137-D137)))</f>
        <v/>
      </c>
    </row>
    <row r="138" spans="1:10" x14ac:dyDescent="0.25">
      <c r="C138" s="11"/>
      <c r="D138" s="11"/>
      <c r="E138" s="11"/>
      <c r="F138" s="11"/>
      <c r="G138" s="12"/>
      <c r="I138" s="13" t="str">
        <f>IF($A138="","",IFERROR(MIN(1,(D138/C138)),0))</f>
        <v/>
      </c>
      <c r="J138" s="14" t="str">
        <f>IF($A138="","",MAX(0,(C138-D138)))</f>
        <v/>
      </c>
    </row>
    <row r="139" spans="1:10" x14ac:dyDescent="0.25">
      <c r="C139" s="11"/>
      <c r="D139" s="11"/>
      <c r="E139" s="11"/>
      <c r="F139" s="11"/>
      <c r="G139" s="12"/>
      <c r="I139" s="13" t="str">
        <f>IF($A139="","",IFERROR(MIN(1,(D139/C139)),0))</f>
        <v/>
      </c>
      <c r="J139" s="14" t="str">
        <f>IF($A139="","",MAX(0,(C139-D139)))</f>
        <v/>
      </c>
    </row>
    <row r="140" spans="1:10" x14ac:dyDescent="0.25">
      <c r="C140" s="11"/>
      <c r="D140" s="11"/>
      <c r="E140" s="11"/>
      <c r="F140" s="11"/>
      <c r="G140" s="12"/>
      <c r="I140" s="13" t="str">
        <f>IF($A140="","",IFERROR(MIN(1,(D140/C140)),0))</f>
        <v/>
      </c>
      <c r="J140" s="14" t="str">
        <f>IF($A140="","",MAX(0,(C140-D140)))</f>
        <v/>
      </c>
    </row>
    <row r="141" spans="1:10" x14ac:dyDescent="0.25">
      <c r="C141" s="11"/>
      <c r="D141" s="11"/>
      <c r="E141" s="11"/>
      <c r="F141" s="11"/>
      <c r="G141" s="12"/>
      <c r="I141" s="13" t="str">
        <f>IF($A141="","",IFERROR(MIN(1,(D141/C141)),0))</f>
        <v/>
      </c>
      <c r="J141" s="14" t="str">
        <f>IF($A141="","",MAX(0,(C141-D141)))</f>
        <v/>
      </c>
    </row>
    <row r="142" spans="1:10" x14ac:dyDescent="0.25">
      <c r="C142" s="11"/>
      <c r="D142" s="11"/>
      <c r="E142" s="11"/>
      <c r="F142" s="11"/>
      <c r="G142" s="12"/>
      <c r="I142" s="13" t="str">
        <f>IF($A142="","",IFERROR(MIN(1,(D142/C142)),0))</f>
        <v/>
      </c>
      <c r="J142" s="14" t="str">
        <f>IF($A142="","",MAX(0,(C142-D142)))</f>
        <v/>
      </c>
    </row>
    <row r="143" spans="1:10" x14ac:dyDescent="0.25">
      <c r="C143" s="11"/>
      <c r="D143" s="11"/>
      <c r="E143" s="11"/>
      <c r="F143" s="11"/>
      <c r="G143" s="12"/>
      <c r="I143" s="13" t="str">
        <f>IF($A143="","",IFERROR(MIN(1,(D143/C143)),0))</f>
        <v/>
      </c>
      <c r="J143" s="14" t="str">
        <f>IF($A143="","",MAX(0,(C143-D143)))</f>
        <v/>
      </c>
    </row>
    <row r="144" spans="1:10" x14ac:dyDescent="0.25">
      <c r="C144" s="11"/>
      <c r="D144" s="11"/>
      <c r="E144" s="11"/>
      <c r="F144" s="11"/>
      <c r="G144" s="12"/>
      <c r="I144" s="13" t="str">
        <f>IF($A144="","",IFERROR(MIN(1,(D144/C144)),0))</f>
        <v/>
      </c>
      <c r="J144" s="14" t="str">
        <f>IF($A144="","",MAX(0,(C144-D144)))</f>
        <v/>
      </c>
    </row>
    <row r="145" spans="1:10" x14ac:dyDescent="0.25">
      <c r="C145" s="11"/>
      <c r="D145" s="11"/>
      <c r="E145" s="11"/>
      <c r="F145" s="11"/>
      <c r="G145" s="12"/>
      <c r="I145" s="13" t="str">
        <f>IF($A145="","",IFERROR(MIN(1,(D145/C145)),0))</f>
        <v/>
      </c>
      <c r="J145" s="14" t="str">
        <f>IF($A145="","",MAX(0,(C145-D145)))</f>
        <v/>
      </c>
    </row>
    <row r="146" spans="1:10" x14ac:dyDescent="0.25">
      <c r="C146" s="11"/>
      <c r="D146" s="11"/>
      <c r="E146" s="11"/>
      <c r="F146" s="11"/>
      <c r="G146" s="12"/>
      <c r="I146" s="13" t="str">
        <f>IF($A146="","",IFERROR(MIN(1,(D146/C146)),0))</f>
        <v/>
      </c>
      <c r="J146" s="14" t="str">
        <f>IF($A146="","",MAX(0,(C146-D146)))</f>
        <v/>
      </c>
    </row>
    <row r="147" spans="1:10" x14ac:dyDescent="0.25">
      <c r="C147" s="11"/>
      <c r="D147" s="11"/>
      <c r="E147" s="11"/>
      <c r="F147" s="11"/>
      <c r="G147" s="12"/>
      <c r="I147" s="13" t="str">
        <f>IF($A147="","",IFERROR(MIN(1,(D147/C147)),0))</f>
        <v/>
      </c>
      <c r="J147" s="14" t="str">
        <f>IF($A147="","",MAX(0,(C147-D147)))</f>
        <v/>
      </c>
    </row>
    <row r="148" spans="1:10" x14ac:dyDescent="0.25">
      <c r="C148" s="11"/>
      <c r="D148" s="11"/>
      <c r="E148" s="11"/>
      <c r="F148" s="11"/>
      <c r="G148" s="12"/>
      <c r="I148" s="13" t="str">
        <f>IF($A148="","",IFERROR(MIN(1,(D148/C148)),0))</f>
        <v/>
      </c>
      <c r="J148" s="14" t="str">
        <f>IF($A148="","",MAX(0,(C148-D148)))</f>
        <v/>
      </c>
    </row>
    <row r="149" spans="1:10" x14ac:dyDescent="0.25">
      <c r="C149" s="11"/>
      <c r="D149" s="11"/>
      <c r="E149" s="11"/>
      <c r="F149" s="11"/>
      <c r="G149" s="12"/>
      <c r="I149" s="13" t="str">
        <f>IF($A149="","",IFERROR(MIN(1,(D149/C149)),0))</f>
        <v/>
      </c>
      <c r="J149" s="14" t="str">
        <f>IF($A149="","",MAX(0,(C149-D149)))</f>
        <v/>
      </c>
    </row>
    <row r="150" spans="1:10" x14ac:dyDescent="0.25">
      <c r="C150" s="11"/>
      <c r="D150" s="11"/>
      <c r="E150" s="11"/>
      <c r="F150" s="11"/>
      <c r="G150" s="12"/>
      <c r="I150" s="13" t="str">
        <f>IF($A150="","",IFERROR(MIN(1,(D150/C150)),0))</f>
        <v/>
      </c>
      <c r="J150" s="14" t="str">
        <f>IF($A150="","",MAX(0,(C150-D150)))</f>
        <v/>
      </c>
    </row>
    <row r="151" spans="1:10" x14ac:dyDescent="0.25">
      <c r="C151" s="11"/>
      <c r="D151" s="11"/>
      <c r="E151" s="11"/>
      <c r="F151" s="11"/>
      <c r="G151" s="12"/>
      <c r="I151" s="13" t="str">
        <f>IF($A151="","",IFERROR(MIN(1,(D151/C151)),0))</f>
        <v/>
      </c>
      <c r="J151" s="14" t="str">
        <f>IF($A151="","",MAX(0,(C151-D151)))</f>
        <v/>
      </c>
    </row>
    <row r="152" spans="1:10" x14ac:dyDescent="0.25">
      <c r="C152" s="11"/>
      <c r="D152" s="11"/>
      <c r="E152" s="11"/>
      <c r="F152" s="11"/>
      <c r="G152" s="12"/>
      <c r="I152" s="13" t="str">
        <f>IF($A152="","",IFERROR(MIN(1,(D152/C152)),0))</f>
        <v/>
      </c>
      <c r="J152" s="14" t="str">
        <f>IF($A152="","",MAX(0,(C152-D152)))</f>
        <v/>
      </c>
    </row>
    <row r="153" spans="1:10" x14ac:dyDescent="0.25">
      <c r="C153" s="11"/>
      <c r="D153" s="11"/>
      <c r="E153" s="11"/>
      <c r="F153" s="11"/>
      <c r="G153" s="12"/>
      <c r="I153" s="13" t="str">
        <f>IF($A153="","",IFERROR(MIN(1,(D153/C153)),0))</f>
        <v/>
      </c>
      <c r="J153" s="14" t="str">
        <f>IF($A153="","",MAX(0,(C153-D153)))</f>
        <v/>
      </c>
    </row>
    <row r="154" spans="1:10" x14ac:dyDescent="0.25">
      <c r="C154" s="11"/>
      <c r="D154" s="11"/>
      <c r="E154" s="11"/>
      <c r="F154" s="11"/>
      <c r="G154" s="12"/>
      <c r="I154" s="13" t="str">
        <f>IF($A154="","",IFERROR(MIN(1,(D154/C154)),0))</f>
        <v/>
      </c>
      <c r="J154" s="14" t="str">
        <f>IF($A154="","",MAX(0,(C154-D154)))</f>
        <v/>
      </c>
    </row>
    <row r="155" spans="1:10" x14ac:dyDescent="0.25">
      <c r="C155" s="11"/>
      <c r="D155" s="11"/>
      <c r="E155" s="11"/>
      <c r="F155" s="11"/>
      <c r="G155" s="12"/>
      <c r="I155" s="13" t="str">
        <f>IF($A155="","",IFERROR(MIN(1,(D155/C155)),0))</f>
        <v/>
      </c>
      <c r="J155" s="14" t="str">
        <f>IF($A155="","",MAX(0,(C155-D155)))</f>
        <v/>
      </c>
    </row>
    <row r="156" spans="1:10" x14ac:dyDescent="0.25">
      <c r="C156" s="11"/>
      <c r="D156" s="11"/>
      <c r="E156" s="11"/>
      <c r="F156" s="11"/>
      <c r="G156" s="12"/>
      <c r="I156" s="13" t="str">
        <f>IF($A156="","",IFERROR(MIN(1,(D156/C156)),0))</f>
        <v/>
      </c>
      <c r="J156" s="14" t="str">
        <f>IF($A156="","",MAX(0,(C156-D156)))</f>
        <v/>
      </c>
    </row>
    <row r="157" spans="1:10" x14ac:dyDescent="0.25">
      <c r="C157" s="11"/>
      <c r="D157" s="11"/>
      <c r="E157" s="11"/>
      <c r="F157" s="11"/>
      <c r="G157" s="12"/>
      <c r="I157" s="13" t="str">
        <f>IF($A157="","",IFERROR(MIN(1,(D157/C157)),0))</f>
        <v/>
      </c>
      <c r="J157" s="14" t="str">
        <f>IF($A157="","",MAX(0,(C157-D157)))</f>
        <v/>
      </c>
    </row>
    <row r="158" spans="1:10" x14ac:dyDescent="0.25">
      <c r="C158" s="11"/>
      <c r="D158" s="11"/>
      <c r="E158" s="11"/>
      <c r="F158" s="11"/>
      <c r="G158" s="12"/>
      <c r="I158" s="13" t="str">
        <f>IF($A158="","",IFERROR(MIN(1,(D158/C158)),0))</f>
        <v/>
      </c>
      <c r="J158" s="14" t="str">
        <f>IF($A158="","",MAX(0,(C158-D158)))</f>
        <v/>
      </c>
    </row>
    <row r="159" spans="1:10" x14ac:dyDescent="0.25">
      <c r="C159" s="11"/>
      <c r="D159" s="11"/>
      <c r="E159" s="11"/>
      <c r="F159" s="11"/>
      <c r="G159" s="12"/>
      <c r="I159" s="13" t="str">
        <f>IF($A159="","",IFERROR(MIN(1,(D159/C159)),0))</f>
        <v/>
      </c>
      <c r="J159" s="14" t="str">
        <f>IF($A159="","",MAX(0,(C159-D159)))</f>
        <v/>
      </c>
    </row>
    <row r="160" spans="1:10" x14ac:dyDescent="0.25">
      <c r="C160" s="11"/>
      <c r="D160" s="11"/>
      <c r="E160" s="11"/>
      <c r="F160" s="11"/>
      <c r="G160" s="12"/>
      <c r="I160" s="13" t="str">
        <f>IF($A160="","",IFERROR(MIN(1,(D160/C160)),0))</f>
        <v/>
      </c>
      <c r="J160" s="14" t="str">
        <f>IF($A160="","",MAX(0,(C160-D160)))</f>
        <v/>
      </c>
    </row>
    <row r="161" spans="1:10" x14ac:dyDescent="0.25">
      <c r="C161" s="11"/>
      <c r="D161" s="11"/>
      <c r="E161" s="11"/>
      <c r="F161" s="11"/>
      <c r="G161" s="12"/>
      <c r="I161" s="13" t="str">
        <f>IF($A161="","",IFERROR(MIN(1,(D161/C161)),0))</f>
        <v/>
      </c>
      <c r="J161" s="14" t="str">
        <f>IF($A161="","",MAX(0,(C161-D161)))</f>
        <v/>
      </c>
    </row>
    <row r="162" spans="1:10" x14ac:dyDescent="0.25">
      <c r="C162" s="11"/>
      <c r="D162" s="11"/>
      <c r="E162" s="11"/>
      <c r="F162" s="11"/>
      <c r="G162" s="12"/>
      <c r="I162" s="13" t="str">
        <f>IF($A162="","",IFERROR(MIN(1,(D162/C162)),0))</f>
        <v/>
      </c>
      <c r="J162" s="14" t="str">
        <f>IF($A162="","",MAX(0,(C162-D162)))</f>
        <v/>
      </c>
    </row>
    <row r="163" spans="1:10" x14ac:dyDescent="0.25">
      <c r="C163" s="11"/>
      <c r="D163" s="11"/>
      <c r="E163" s="11"/>
      <c r="F163" s="11"/>
      <c r="G163" s="12"/>
      <c r="I163" s="13" t="str">
        <f>IF($A163="","",IFERROR(MIN(1,(D163/C163)),0))</f>
        <v/>
      </c>
      <c r="J163" s="14" t="str">
        <f>IF($A163="","",MAX(0,(C163-D163)))</f>
        <v/>
      </c>
    </row>
    <row r="164" spans="1:10" x14ac:dyDescent="0.25">
      <c r="C164" s="11"/>
      <c r="D164" s="11"/>
      <c r="E164" s="11"/>
      <c r="F164" s="11"/>
      <c r="G164" s="12"/>
      <c r="I164" s="13" t="str">
        <f>IF($A164="","",IFERROR(MIN(1,(D164/C164)),0))</f>
        <v/>
      </c>
      <c r="J164" s="14" t="str">
        <f>IF($A164="","",MAX(0,(C164-D164)))</f>
        <v/>
      </c>
    </row>
    <row r="165" spans="1:10" x14ac:dyDescent="0.25">
      <c r="C165" s="11"/>
      <c r="D165" s="11"/>
      <c r="E165" s="11"/>
      <c r="F165" s="11"/>
      <c r="G165" s="12"/>
      <c r="I165" s="13" t="str">
        <f>IF($A165="","",IFERROR(MIN(1,(D165/C165)),0))</f>
        <v/>
      </c>
      <c r="J165" s="14" t="str">
        <f>IF($A165="","",MAX(0,(C165-D165)))</f>
        <v/>
      </c>
    </row>
    <row r="166" spans="1:10" x14ac:dyDescent="0.25">
      <c r="C166" s="11"/>
      <c r="D166" s="11"/>
      <c r="E166" s="11"/>
      <c r="F166" s="11"/>
      <c r="G166" s="12"/>
      <c r="I166" s="13" t="str">
        <f>IF($A166="","",IFERROR(MIN(1,(D166/C166)),0))</f>
        <v/>
      </c>
      <c r="J166" s="14" t="str">
        <f>IF($A166="","",MAX(0,(C166-D166)))</f>
        <v/>
      </c>
    </row>
    <row r="167" spans="1:10" x14ac:dyDescent="0.25">
      <c r="C167" s="11"/>
      <c r="D167" s="11"/>
      <c r="E167" s="11"/>
      <c r="F167" s="11"/>
      <c r="G167" s="12"/>
      <c r="I167" s="13" t="str">
        <f>IF($A167="","",IFERROR(MIN(1,(D167/C167)),0))</f>
        <v/>
      </c>
      <c r="J167" s="14" t="str">
        <f>IF($A167="","",MAX(0,(C167-D167)))</f>
        <v/>
      </c>
    </row>
    <row r="168" spans="1:10" x14ac:dyDescent="0.25">
      <c r="C168" s="11"/>
      <c r="D168" s="11"/>
      <c r="E168" s="11"/>
      <c r="F168" s="11"/>
      <c r="G168" s="12"/>
      <c r="I168" s="13" t="str">
        <f>IF($A168="","",IFERROR(MIN(1,(D168/C168)),0))</f>
        <v/>
      </c>
      <c r="J168" s="14" t="str">
        <f>IF($A168="","",MAX(0,(C168-D168)))</f>
        <v/>
      </c>
    </row>
    <row r="169" spans="1:10" x14ac:dyDescent="0.25">
      <c r="C169" s="11"/>
      <c r="D169" s="11"/>
      <c r="E169" s="11"/>
      <c r="F169" s="11"/>
      <c r="G169" s="12"/>
      <c r="I169" s="13" t="str">
        <f>IF($A169="","",IFERROR(MIN(1,(D169/C169)),0))</f>
        <v/>
      </c>
      <c r="J169" s="14" t="str">
        <f>IF($A169="","",MAX(0,(C169-D169)))</f>
        <v/>
      </c>
    </row>
    <row r="170" spans="1:10" x14ac:dyDescent="0.25">
      <c r="C170" s="11"/>
      <c r="D170" s="11"/>
      <c r="E170" s="11"/>
      <c r="F170" s="11"/>
      <c r="G170" s="12"/>
      <c r="I170" s="13" t="str">
        <f>IF($A170="","",IFERROR(MIN(1,(D170/C170)),0))</f>
        <v/>
      </c>
      <c r="J170" s="14" t="str">
        <f>IF($A170="","",MAX(0,(C170-D170)))</f>
        <v/>
      </c>
    </row>
    <row r="171" spans="1:10" x14ac:dyDescent="0.25">
      <c r="C171" s="11"/>
      <c r="D171" s="11"/>
      <c r="E171" s="11"/>
      <c r="F171" s="11"/>
      <c r="G171" s="12"/>
      <c r="I171" s="13" t="str">
        <f>IF($A171="","",IFERROR(MIN(1,(D171/C171)),0))</f>
        <v/>
      </c>
      <c r="J171" s="14" t="str">
        <f>IF($A171="","",MAX(0,(C171-D171)))</f>
        <v/>
      </c>
    </row>
    <row r="172" spans="1:10" x14ac:dyDescent="0.25">
      <c r="C172" s="11"/>
      <c r="D172" s="11"/>
      <c r="E172" s="11"/>
      <c r="F172" s="11"/>
      <c r="G172" s="12"/>
      <c r="I172" s="13" t="str">
        <f>IF($A172="","",IFERROR(MIN(1,(D172/C172)),0))</f>
        <v/>
      </c>
      <c r="J172" s="14" t="str">
        <f>IF($A172="","",MAX(0,(C172-D172)))</f>
        <v/>
      </c>
    </row>
    <row r="173" spans="1:10" x14ac:dyDescent="0.25">
      <c r="C173" s="11"/>
      <c r="D173" s="11"/>
      <c r="E173" s="11"/>
      <c r="F173" s="11"/>
      <c r="G173" s="12"/>
      <c r="I173" s="13" t="str">
        <f>IF($A173="","",IFERROR(MIN(1,(D173/C173)),0))</f>
        <v/>
      </c>
      <c r="J173" s="14" t="str">
        <f>IF($A173="","",MAX(0,(C173-D173)))</f>
        <v/>
      </c>
    </row>
    <row r="174" spans="1:10" x14ac:dyDescent="0.25">
      <c r="C174" s="11"/>
      <c r="D174" s="11"/>
      <c r="E174" s="11"/>
      <c r="F174" s="11"/>
      <c r="G174" s="12"/>
      <c r="I174" s="13" t="str">
        <f>IF($A174="","",IFERROR(MIN(1,(D174/C174)),0))</f>
        <v/>
      </c>
      <c r="J174" s="14" t="str">
        <f>IF($A174="","",MAX(0,(C174-D174)))</f>
        <v/>
      </c>
    </row>
    <row r="175" spans="1:10" x14ac:dyDescent="0.25">
      <c r="C175" s="11"/>
      <c r="D175" s="11"/>
      <c r="E175" s="11"/>
      <c r="F175" s="11"/>
      <c r="G175" s="12"/>
      <c r="I175" s="13" t="str">
        <f>IF($A175="","",IFERROR(MIN(1,(D175/C175)),0))</f>
        <v/>
      </c>
      <c r="J175" s="14" t="str">
        <f>IF($A175="","",MAX(0,(C175-D175)))</f>
        <v/>
      </c>
    </row>
    <row r="176" spans="1:10" x14ac:dyDescent="0.25">
      <c r="C176" s="11"/>
      <c r="D176" s="11"/>
      <c r="E176" s="11"/>
      <c r="F176" s="11"/>
      <c r="G176" s="12"/>
      <c r="I176" s="13" t="str">
        <f>IF($A176="","",IFERROR(MIN(1,(D176/C176)),0))</f>
        <v/>
      </c>
      <c r="J176" s="14" t="str">
        <f>IF($A176="","",MAX(0,(C176-D176)))</f>
        <v/>
      </c>
    </row>
    <row r="177" spans="1:10" x14ac:dyDescent="0.25">
      <c r="C177" s="11"/>
      <c r="D177" s="11"/>
      <c r="E177" s="11"/>
      <c r="F177" s="11"/>
      <c r="G177" s="12"/>
      <c r="I177" s="13" t="str">
        <f>IF($A177="","",IFERROR(MIN(1,(D177/C177)),0))</f>
        <v/>
      </c>
      <c r="J177" s="14" t="str">
        <f>IF($A177="","",MAX(0,(C177-D177)))</f>
        <v/>
      </c>
    </row>
    <row r="178" spans="1:10" x14ac:dyDescent="0.25">
      <c r="C178" s="11"/>
      <c r="D178" s="11"/>
      <c r="E178" s="11"/>
      <c r="F178" s="11"/>
      <c r="G178" s="12"/>
      <c r="I178" s="13" t="str">
        <f>IF($A178="","",IFERROR(MIN(1,(D178/C178)),0))</f>
        <v/>
      </c>
      <c r="J178" s="14" t="str">
        <f>IF($A178="","",MAX(0,(C178-D178)))</f>
        <v/>
      </c>
    </row>
    <row r="179" spans="1:10" x14ac:dyDescent="0.25">
      <c r="C179" s="11"/>
      <c r="D179" s="11"/>
      <c r="E179" s="11"/>
      <c r="F179" s="11"/>
      <c r="G179" s="12"/>
      <c r="I179" s="13" t="str">
        <f>IF($A179="","",IFERROR(MIN(1,(D179/C179)),0))</f>
        <v/>
      </c>
      <c r="J179" s="14" t="str">
        <f>IF($A179="","",MAX(0,(C179-D179)))</f>
        <v/>
      </c>
    </row>
    <row r="180" spans="1:10" x14ac:dyDescent="0.25">
      <c r="C180" s="11"/>
      <c r="D180" s="11"/>
      <c r="E180" s="11"/>
      <c r="F180" s="11"/>
      <c r="G180" s="12"/>
      <c r="I180" s="13" t="str">
        <f>IF($A180="","",IFERROR(MIN(1,(D180/C180)),0))</f>
        <v/>
      </c>
      <c r="J180" s="14" t="str">
        <f>IF($A180="","",MAX(0,(C180-D180)))</f>
        <v/>
      </c>
    </row>
    <row r="181" spans="1:10" x14ac:dyDescent="0.25">
      <c r="C181" s="11"/>
      <c r="D181" s="11"/>
      <c r="E181" s="11"/>
      <c r="F181" s="11"/>
      <c r="G181" s="12"/>
      <c r="I181" s="13" t="str">
        <f>IF($A181="","",IFERROR(MIN(1,(D181/C181)),0))</f>
        <v/>
      </c>
      <c r="J181" s="14" t="str">
        <f>IF($A181="","",MAX(0,(C181-D181)))</f>
        <v/>
      </c>
    </row>
    <row r="182" spans="1:10" x14ac:dyDescent="0.25">
      <c r="C182" s="11"/>
      <c r="D182" s="11"/>
      <c r="E182" s="11"/>
      <c r="F182" s="11"/>
      <c r="G182" s="12"/>
      <c r="I182" s="13" t="str">
        <f>IF($A182="","",IFERROR(MIN(1,(D182/C182)),0))</f>
        <v/>
      </c>
      <c r="J182" s="14" t="str">
        <f>IF($A182="","",MAX(0,(C182-D182)))</f>
        <v/>
      </c>
    </row>
    <row r="183" spans="1:10" x14ac:dyDescent="0.25">
      <c r="C183" s="11"/>
      <c r="D183" s="11"/>
      <c r="E183" s="11"/>
      <c r="F183" s="11"/>
      <c r="G183" s="12"/>
      <c r="I183" s="13" t="str">
        <f>IF($A183="","",IFERROR(MIN(1,(D183/C183)),0))</f>
        <v/>
      </c>
      <c r="J183" s="14" t="str">
        <f>IF($A183="","",MAX(0,(C183-D183)))</f>
        <v/>
      </c>
    </row>
    <row r="184" spans="1:10" x14ac:dyDescent="0.25">
      <c r="C184" s="11"/>
      <c r="D184" s="11"/>
      <c r="E184" s="11"/>
      <c r="F184" s="11"/>
      <c r="G184" s="12"/>
      <c r="I184" s="13" t="str">
        <f>IF($A184="","",IFERROR(MIN(1,(D184/C184)),0))</f>
        <v/>
      </c>
      <c r="J184" s="14" t="str">
        <f>IF($A184="","",MAX(0,(C184-D184)))</f>
        <v/>
      </c>
    </row>
    <row r="185" spans="1:10" x14ac:dyDescent="0.25">
      <c r="C185" s="11"/>
      <c r="D185" s="11"/>
      <c r="E185" s="11"/>
      <c r="F185" s="11"/>
      <c r="G185" s="12"/>
      <c r="I185" s="13" t="str">
        <f>IF($A185="","",IFERROR(MIN(1,(D185/C185)),0))</f>
        <v/>
      </c>
      <c r="J185" s="14" t="str">
        <f>IF($A185="","",MAX(0,(C185-D185)))</f>
        <v/>
      </c>
    </row>
    <row r="186" spans="1:10" x14ac:dyDescent="0.25">
      <c r="C186" s="11"/>
      <c r="D186" s="11"/>
      <c r="E186" s="11"/>
      <c r="F186" s="11"/>
      <c r="G186" s="12"/>
      <c r="I186" s="13" t="str">
        <f>IF($A186="","",IFERROR(MIN(1,(D186/C186)),0))</f>
        <v/>
      </c>
      <c r="J186" s="14" t="str">
        <f>IF($A186="","",MAX(0,(C186-D186)))</f>
        <v/>
      </c>
    </row>
    <row r="187" spans="1:10" x14ac:dyDescent="0.25">
      <c r="C187" s="11"/>
      <c r="D187" s="11"/>
      <c r="E187" s="11"/>
      <c r="F187" s="11"/>
      <c r="G187" s="12"/>
      <c r="I187" s="13" t="str">
        <f>IF($A187="","",IFERROR(MIN(1,(D187/C187)),0))</f>
        <v/>
      </c>
      <c r="J187" s="14" t="str">
        <f>IF($A187="","",MAX(0,(C187-D187)))</f>
        <v/>
      </c>
    </row>
    <row r="188" spans="1:10" x14ac:dyDescent="0.25">
      <c r="C188" s="11"/>
      <c r="D188" s="11"/>
      <c r="E188" s="11"/>
      <c r="F188" s="11"/>
      <c r="G188" s="12"/>
      <c r="I188" s="13" t="str">
        <f>IF($A188="","",IFERROR(MIN(1,(D188/C188)),0))</f>
        <v/>
      </c>
      <c r="J188" s="14" t="str">
        <f>IF($A188="","",MAX(0,(C188-D188)))</f>
        <v/>
      </c>
    </row>
    <row r="189" spans="1:10" x14ac:dyDescent="0.25">
      <c r="C189" s="11"/>
      <c r="D189" s="11"/>
      <c r="E189" s="11"/>
      <c r="F189" s="11"/>
      <c r="G189" s="12"/>
      <c r="I189" s="13" t="str">
        <f>IF($A189="","",IFERROR(MIN(1,(D189/C189)),0))</f>
        <v/>
      </c>
      <c r="J189" s="14" t="str">
        <f>IF($A189="","",MAX(0,(C189-D189)))</f>
        <v/>
      </c>
    </row>
    <row r="190" spans="1:10" x14ac:dyDescent="0.25">
      <c r="C190" s="11"/>
      <c r="D190" s="11"/>
      <c r="E190" s="11"/>
      <c r="F190" s="11"/>
      <c r="G190" s="12"/>
      <c r="I190" s="13" t="str">
        <f>IF($A190="","",IFERROR(MIN(1,(D190/C190)),0))</f>
        <v/>
      </c>
      <c r="J190" s="14" t="str">
        <f>IF($A190="","",MAX(0,(C190-D190)))</f>
        <v/>
      </c>
    </row>
    <row r="191" spans="1:10" x14ac:dyDescent="0.25">
      <c r="C191" s="11"/>
      <c r="D191" s="11"/>
      <c r="E191" s="11"/>
      <c r="F191" s="11"/>
      <c r="G191" s="12"/>
      <c r="I191" s="13" t="str">
        <f>IF($A191="","",IFERROR(MIN(1,(D191/C191)),0))</f>
        <v/>
      </c>
      <c r="J191" s="14" t="str">
        <f>IF($A191="","",MAX(0,(C191-D191)))</f>
        <v/>
      </c>
    </row>
    <row r="192" spans="1:10" x14ac:dyDescent="0.25">
      <c r="C192" s="11"/>
      <c r="D192" s="11"/>
      <c r="E192" s="11"/>
      <c r="F192" s="11"/>
      <c r="G192" s="12"/>
      <c r="I192" s="13" t="str">
        <f>IF($A192="","",IFERROR(MIN(1,(D192/C192)),0))</f>
        <v/>
      </c>
      <c r="J192" s="14" t="str">
        <f>IF($A192="","",MAX(0,(C192-D192)))</f>
        <v/>
      </c>
    </row>
    <row r="193" spans="1:10" x14ac:dyDescent="0.25">
      <c r="C193" s="11"/>
      <c r="D193" s="11"/>
      <c r="E193" s="11"/>
      <c r="F193" s="11"/>
      <c r="G193" s="12"/>
      <c r="I193" s="13" t="str">
        <f>IF($A193="","",IFERROR(MIN(1,(D193/C193)),0))</f>
        <v/>
      </c>
      <c r="J193" s="14" t="str">
        <f>IF($A193="","",MAX(0,(C193-D193)))</f>
        <v/>
      </c>
    </row>
    <row r="194" spans="1:10" x14ac:dyDescent="0.25">
      <c r="C194" s="11"/>
      <c r="D194" s="11"/>
      <c r="E194" s="11"/>
      <c r="F194" s="11"/>
      <c r="G194" s="12"/>
      <c r="I194" s="13" t="str">
        <f>IF($A194="","",IFERROR(MIN(1,(D194/C194)),0))</f>
        <v/>
      </c>
      <c r="J194" s="14" t="str">
        <f>IF($A194="","",MAX(0,(C194-D194)))</f>
        <v/>
      </c>
    </row>
    <row r="195" spans="1:10" x14ac:dyDescent="0.25">
      <c r="C195" s="11"/>
      <c r="D195" s="11"/>
      <c r="E195" s="11"/>
      <c r="F195" s="11"/>
      <c r="G195" s="12"/>
      <c r="I195" s="13" t="str">
        <f>IF($A195="","",IFERROR(MIN(1,(D195/C195)),0))</f>
        <v/>
      </c>
      <c r="J195" s="14" t="str">
        <f>IF($A195="","",MAX(0,(C195-D195)))</f>
        <v/>
      </c>
    </row>
    <row r="196" spans="1:10" x14ac:dyDescent="0.25">
      <c r="C196" s="11"/>
      <c r="D196" s="11"/>
      <c r="E196" s="11"/>
      <c r="F196" s="11"/>
      <c r="G196" s="12"/>
      <c r="I196" s="13" t="str">
        <f>IF($A196="","",IFERROR(MIN(1,(D196/C196)),0))</f>
        <v/>
      </c>
      <c r="J196" s="14" t="str">
        <f>IF($A196="","",MAX(0,(C196-D196)))</f>
        <v/>
      </c>
    </row>
    <row r="197" spans="1:10" x14ac:dyDescent="0.25">
      <c r="C197" s="11"/>
      <c r="D197" s="11"/>
      <c r="E197" s="11"/>
      <c r="F197" s="11"/>
      <c r="G197" s="12"/>
      <c r="I197" s="13" t="str">
        <f>IF($A197="","",IFERROR(MIN(1,(D197/C197)),0))</f>
        <v/>
      </c>
      <c r="J197" s="14" t="str">
        <f>IF($A197="","",MAX(0,(C197-D197)))</f>
        <v/>
      </c>
    </row>
    <row r="198" spans="1:10" x14ac:dyDescent="0.25">
      <c r="C198" s="11"/>
      <c r="D198" s="11"/>
      <c r="E198" s="11"/>
      <c r="F198" s="11"/>
      <c r="G198" s="12"/>
      <c r="I198" s="13" t="str">
        <f>IF($A198="","",IFERROR(MIN(1,(D198/C198)),0))</f>
        <v/>
      </c>
      <c r="J198" s="14" t="str">
        <f>IF($A198="","",MAX(0,(C198-D198)))</f>
        <v/>
      </c>
    </row>
    <row r="199" spans="1:10" x14ac:dyDescent="0.25">
      <c r="C199" s="11"/>
      <c r="D199" s="11"/>
      <c r="E199" s="11"/>
      <c r="F199" s="11"/>
      <c r="G199" s="12"/>
      <c r="I199" s="13" t="str">
        <f>IF($A199="","",IFERROR(MIN(1,(D199/C199)),0))</f>
        <v/>
      </c>
      <c r="J199" s="14" t="str">
        <f>IF($A199="","",MAX(0,(C199-D199)))</f>
        <v/>
      </c>
    </row>
    <row r="200" spans="1:10" x14ac:dyDescent="0.25">
      <c r="C200" s="11"/>
      <c r="D200" s="11"/>
      <c r="E200" s="11"/>
      <c r="F200" s="11"/>
      <c r="G200" s="12"/>
      <c r="I200" s="13" t="str">
        <f>IF($A200="","",IFERROR(MIN(1,(D200/C200)),0))</f>
        <v/>
      </c>
      <c r="J200" s="14" t="str">
        <f>IF($A200="","",MAX(0,(C200-D200)))</f>
        <v/>
      </c>
    </row>
    <row r="201" spans="1:10" x14ac:dyDescent="0.25">
      <c r="C201" s="11"/>
      <c r="D201" s="11"/>
      <c r="E201" s="11"/>
      <c r="F201" s="11"/>
      <c r="G201" s="12"/>
      <c r="I201" s="13" t="str">
        <f>IF($A201="","",IFERROR(MIN(1,(D201/C201)),0))</f>
        <v/>
      </c>
      <c r="J201" s="14" t="str">
        <f>IF($A201="","",MAX(0,(C201-D201)))</f>
        <v/>
      </c>
    </row>
  </sheetData>
  <autoFilter ref="A1:J1"/>
  <conditionalFormatting sqref="G2:G201">
    <cfRule type="expression" dxfId="0" priority="1">
      <formula>AND(G2&lt;&gt;"",G2&lt;TODAY())</formula>
    </cfRule>
  </conditionalFormatting>
  <conditionalFormatting sqref="I2:I201">
    <cfRule type="expression" dxfId="1" priority="1">
      <formula>AND(I2&lt;&gt;"",I2&gt;=1)</formula>
    </cfRule>
  </conditionalFormatting>
  <dataValidations count="7">
    <dataValidation type="list" allowBlank="1" showErrorMessage="1" errorTitle="Pick from the list" error="Choose one of: 70/30 cap, 80/20 cap, 100% flat fee, Team" sqref="B2:B201">
      <formula1>"70/30 cap,80/20 cap,100% flat fee,Team"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ate" operator="greaterThan" allowBlank="1" showErrorMessage="1" errorTitle="Date expected" error="Enter a date, e.g. 10/15/2026." sqref="G2:G201">
      <formula1>2</formula1>
    </dataValidation>
    <dataValidation type="list" allowBlank="1" showErrorMessage="1" errorTitle="Pick from the list" error="Choose one of: Onboarding, Active, Capped, Inactive" sqref="H2:H201">
      <formula1>"Onboarding,Active,Capped,Inactive"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How to use</vt:lpstr>
      <vt:lpstr>Agents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