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aul-ou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<sst xmlns="http://schemas.openxmlformats.org/spreadsheetml/2006/main" count="62" uniqueCount="59">
  <si>
    <t>Boat Haul-Out Scheduler</t>
  </si>
  <si>
    <t>A free haul-out scheduler for boat yards: book haul-outs by lift and date with yard-space assignment and conflict flags in Sheets or Excel.</t>
  </si>
  <si>
    <t>Quick start</t>
  </si>
  <si>
    <t>Open the Haul-outs tab and replace the sample rows with your own — one row per entry. Formulas fill in automatically for new rows.</t>
  </si>
  <si>
    <t>Check LOA and beam against the lift's capacity before you schedule. Assign a yard spot and note blocking needs.</t>
  </si>
  <si>
    <t>Days on the hard helps you plan yard space; update Status as boats come out and go back in.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</si>
  <si>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</si>
  <si>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</si>
  <si>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</si>
  <si>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</si>
  <si>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</si>
  <si>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</si>
  <si>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</si>
  <si>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Vessel</t>
  </si>
  <si>
    <t>Owner</t>
  </si>
  <si>
    <t>LOA (ft)</t>
  </si>
  <si>
    <t>Beam (ft)</t>
  </si>
  <si>
    <t>Haul date</t>
  </si>
  <si>
    <t>Lift</t>
  </si>
  <si>
    <t>Yard spot</t>
  </si>
  <si>
    <t>Blocking notes</t>
  </si>
  <si>
    <t>Planned splash</t>
  </si>
  <si>
    <t>Status</t>
  </si>
  <si>
    <t>Days on the hard</t>
  </si>
  <si>
    <t>Blue Heron</t>
  </si>
  <si>
    <t>T. Larsen</t>
  </si>
  <si>
    <t>Travel lift 35T</t>
  </si>
  <si>
    <t>Row B-4</t>
  </si>
  <si>
    <t>Keel blocks + 4 stands</t>
  </si>
  <si>
    <t>Scheduled</t>
  </si>
  <si>
    <t>Second Wind</t>
  </si>
  <si>
    <t>Cape Sail Co.</t>
  </si>
  <si>
    <t>Travel lift 50T</t>
  </si>
  <si>
    <t>Row A-1</t>
  </si>
  <si>
    <t>Fin keel, extra stands</t>
  </si>
  <si>
    <t>Reel Therapy</t>
  </si>
  <si>
    <t>D. Moreno</t>
  </si>
  <si>
    <t>Hydraulic trailer</t>
  </si>
  <si>
    <t>Row C-2</t>
  </si>
  <si>
    <t>Twin outboards up</t>
  </si>
  <si>
    <t>Hauled</t>
  </si>
  <si>
    <t>Moonlight</t>
  </si>
  <si>
    <t>A. Fisher</t>
  </si>
  <si>
    <t>Row B-1</t>
  </si>
  <si>
    <t>Splashed</t>
  </si>
  <si>
    <t>Salt Shaker</t>
  </si>
  <si>
    <t>J. Huang</t>
  </si>
  <si>
    <t>Requested</t>
  </si>
  <si>
    <t>Item</t>
  </si>
  <si>
    <t>Value</t>
  </si>
  <si>
    <t>Notes</t>
  </si>
  <si>
    <t>Overview</t>
  </si>
  <si>
    <t>Entries</t>
  </si>
  <si>
    <t>By status</t>
  </si>
  <si>
    <t>Status: Requested</t>
  </si>
  <si>
    <t>Status: Scheduled</t>
  </si>
  <si>
    <t>Status: Hauled</t>
  </si>
  <si>
    <t>Status: Splashed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</si>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</sst>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2" customWidth="1"/>
    <col min="5" max="5" width="14" customWidth="1"/>
    <col min="6" max="6" width="16" customWidth="1"/>
    <col min="7" max="8" width="24" customWidth="1"/>
    <col min="9" max="9" width="17" customWidth="1"/>
    <col min="10" max="10" width="16" customWidth="1"/>
    <col min="11" max="11" width="19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s="11">
        <v>34</v>
      </c>
      <c r="D2" s="12">
        <v>11.5</v>
      </c>
      <c r="E2" s="13">
        <v>46309</v>
      </c>
      <c r="F2" t="s">
        <v>26</v>
      </c>
      <c r="G2" t="s">
        <v>27</v>
      </c>
      <c r="H2" t="s">
        <v>28</v>
      </c>
      <c r="I2" s="13">
        <v>46323</v>
      </c>
      <c r="J2" t="s">
        <v>29</v>
      </c>
      <c r="K2" s="14">
        <f>IF($A2="","",IF((I2=""),"",(I2-E2)))</f>
        <v>14</v>
      </c>
    </row>
    <row r="3" spans="1:11" x14ac:dyDescent="0.25">
      <c r="A3" t="s">
        <v>30</v>
      </c>
      <c r="B3" t="s">
        <v>31</v>
      </c>
      <c r="C3" s="11">
        <v>42</v>
      </c>
      <c r="D3" s="12">
        <v>13.2</v>
      </c>
      <c r="E3" s="13">
        <v>46311</v>
      </c>
      <c r="F3" t="s">
        <v>32</v>
      </c>
      <c r="G3" t="s">
        <v>33</v>
      </c>
      <c r="H3" t="s">
        <v>34</v>
      </c>
      <c r="I3" s="13">
        <v>46332</v>
      </c>
      <c r="J3" t="s">
        <v>29</v>
      </c>
      <c r="K3" s="14">
        <f>IF($A3="","",IF((I3=""),"",(I3-E3)))</f>
        <v>21</v>
      </c>
    </row>
    <row r="4" spans="1:11" x14ac:dyDescent="0.25">
      <c r="A4" t="s">
        <v>35</v>
      </c>
      <c r="B4" t="s">
        <v>36</v>
      </c>
      <c r="C4" s="11">
        <v>26</v>
      </c>
      <c r="D4" s="12">
        <v>8.5</v>
      </c>
      <c r="E4" s="13">
        <v>46303</v>
      </c>
      <c r="F4" t="s">
        <v>37</v>
      </c>
      <c r="G4" t="s">
        <v>38</v>
      </c>
      <c r="H4" t="s">
        <v>39</v>
      </c>
      <c r="I4" s="13">
        <v>46310</v>
      </c>
      <c r="J4" t="s">
        <v>40</v>
      </c>
      <c r="K4" s="14">
        <f>IF($A4="","",IF((I4=""),"",(I4-E4)))</f>
        <v>7</v>
      </c>
    </row>
    <row r="5" spans="1:11" x14ac:dyDescent="0.25">
      <c r="A5" t="s">
        <v>41</v>
      </c>
      <c r="B5" t="s">
        <v>42</v>
      </c>
      <c r="C5" s="11">
        <v>30</v>
      </c>
      <c r="D5" s="12">
        <v>10.8</v>
      </c>
      <c r="E5" s="13">
        <v>46288</v>
      </c>
      <c r="F5" t="s">
        <v>26</v>
      </c>
      <c r="G5" t="s">
        <v>43</v>
      </c>
      <c r="I5" s="13">
        <v>46302</v>
      </c>
      <c r="J5" t="s">
        <v>44</v>
      </c>
      <c r="K5" s="14">
        <f>IF($A5="","",IF((I5=""),"",(I5-E5)))</f>
        <v>14</v>
      </c>
    </row>
    <row r="6" spans="1:11" x14ac:dyDescent="0.25">
      <c r="A6" t="s">
        <v>45</v>
      </c>
      <c r="B6" t="s">
        <v>46</v>
      </c>
      <c r="C6" s="11">
        <v>28</v>
      </c>
      <c r="D6" s="12">
        <v>9.9</v>
      </c>
      <c r="E6" s="13">
        <v>46314</v>
      </c>
      <c r="F6" t="s">
        <v>26</v>
      </c>
      <c r="I6" s="13">
        <v>46321</v>
      </c>
      <c r="J6" t="s">
        <v>47</v>
      </c>
      <c r="K6" s="14">
        <f>IF($A6="","",IF((I6=""),"",(I6-E6)))</f>
        <v>7</v>
      </c>
    </row>
    <row r="7" spans="1:11" x14ac:dyDescent="0.25">
      <c r="C7" s="11"/>
      <c r="D7" s="12"/>
      <c r="E7" s="13"/>
      <c r="I7" s="13"/>
      <c r="K7" s="14" t="str">
        <f>IF($A7="","",IF((I7=""),"",(I7-E7)))</f>
        <v/>
      </c>
    </row>
    <row r="8" spans="1:11" x14ac:dyDescent="0.25">
      <c r="C8" s="11"/>
      <c r="D8" s="12"/>
      <c r="E8" s="13"/>
      <c r="I8" s="13"/>
      <c r="K8" s="14" t="str">
        <f>IF($A8="","",IF((I8=""),"",(I8-E8)))</f>
        <v/>
      </c>
    </row>
    <row r="9" spans="1:11" x14ac:dyDescent="0.25">
      <c r="C9" s="11"/>
      <c r="D9" s="12"/>
      <c r="E9" s="13"/>
      <c r="I9" s="13"/>
      <c r="K9" s="14" t="str">
        <f>IF($A9="","",IF((I9=""),"",(I9-E9)))</f>
        <v/>
      </c>
    </row>
    <row r="10" spans="1:11" x14ac:dyDescent="0.25">
      <c r="C10" s="11"/>
      <c r="D10" s="12"/>
      <c r="E10" s="13"/>
      <c r="I10" s="13"/>
      <c r="K10" s="14" t="str">
        <f>IF($A10="","",IF((I10=""),"",(I10-E10)))</f>
        <v/>
      </c>
    </row>
    <row r="11" spans="1:11" x14ac:dyDescent="0.25">
      <c r="C11" s="11"/>
      <c r="D11" s="12"/>
      <c r="E11" s="13"/>
      <c r="I11" s="13"/>
      <c r="K11" s="14" t="str">
        <f>IF($A11="","",IF((I11=""),"",(I11-E11)))</f>
        <v/>
      </c>
    </row>
    <row r="12" spans="1:11" x14ac:dyDescent="0.25">
      <c r="C12" s="11"/>
      <c r="D12" s="12"/>
      <c r="E12" s="13"/>
      <c r="I12" s="13"/>
      <c r="K12" s="14" t="str">
        <f>IF($A12="","",IF((I12=""),"",(I12-E12)))</f>
        <v/>
      </c>
    </row>
    <row r="13" spans="1:11" x14ac:dyDescent="0.25">
      <c r="C13" s="11"/>
      <c r="D13" s="12"/>
      <c r="E13" s="13"/>
      <c r="I13" s="13"/>
      <c r="K13" s="14" t="str">
        <f>IF($A13="","",IF((I13=""),"",(I13-E13)))</f>
        <v/>
      </c>
    </row>
    <row r="14" spans="1:11" x14ac:dyDescent="0.25">
      <c r="C14" s="11"/>
      <c r="D14" s="12"/>
      <c r="E14" s="13"/>
      <c r="I14" s="13"/>
      <c r="K14" s="14" t="str">
        <f>IF($A14="","",IF((I14=""),"",(I14-E14)))</f>
        <v/>
      </c>
    </row>
    <row r="15" spans="1:11" x14ac:dyDescent="0.25">
      <c r="C15" s="11"/>
      <c r="D15" s="12"/>
      <c r="E15" s="13"/>
      <c r="I15" s="13"/>
      <c r="K15" s="14" t="str">
        <f>IF($A15="","",IF((I15=""),"",(I15-E15)))</f>
        <v/>
      </c>
    </row>
    <row r="16" spans="1:11" x14ac:dyDescent="0.25">
      <c r="C16" s="11"/>
      <c r="D16" s="12"/>
      <c r="E16" s="13"/>
      <c r="I16" s="13"/>
      <c r="K16" s="14" t="str">
        <f>IF($A16="","",IF((I16=""),"",(I16-E16)))</f>
        <v/>
      </c>
    </row>
    <row r="17" spans="1:11" x14ac:dyDescent="0.25">
      <c r="C17" s="11"/>
      <c r="D17" s="12"/>
      <c r="E17" s="13"/>
      <c r="I17" s="13"/>
      <c r="K17" s="14" t="str">
        <f>IF($A17="","",IF((I17=""),"",(I17-E17)))</f>
        <v/>
      </c>
    </row>
    <row r="18" spans="1:11" x14ac:dyDescent="0.25">
      <c r="C18" s="11"/>
      <c r="D18" s="12"/>
      <c r="E18" s="13"/>
      <c r="I18" s="13"/>
      <c r="K18" s="14" t="str">
        <f>IF($A18="","",IF((I18=""),"",(I18-E18)))</f>
        <v/>
      </c>
    </row>
    <row r="19" spans="1:11" x14ac:dyDescent="0.25">
      <c r="C19" s="11"/>
      <c r="D19" s="12"/>
      <c r="E19" s="13"/>
      <c r="I19" s="13"/>
      <c r="K19" s="14" t="str">
        <f>IF($A19="","",IF((I19=""),"",(I19-E19)))</f>
        <v/>
      </c>
    </row>
    <row r="20" spans="1:11" x14ac:dyDescent="0.25">
      <c r="C20" s="11"/>
      <c r="D20" s="12"/>
      <c r="E20" s="13"/>
      <c r="I20" s="13"/>
      <c r="K20" s="14" t="str">
        <f>IF($A20="","",IF((I20=""),"",(I20-E20)))</f>
        <v/>
      </c>
    </row>
    <row r="21" spans="1:11" x14ac:dyDescent="0.25">
      <c r="C21" s="11"/>
      <c r="D21" s="12"/>
      <c r="E21" s="13"/>
      <c r="I21" s="13"/>
      <c r="K21" s="14" t="str">
        <f>IF($A21="","",IF((I21=""),"",(I21-E21)))</f>
        <v/>
      </c>
    </row>
    <row r="22" spans="1:11" x14ac:dyDescent="0.25">
      <c r="C22" s="11"/>
      <c r="D22" s="12"/>
      <c r="E22" s="13"/>
      <c r="I22" s="13"/>
      <c r="K22" s="14" t="str">
        <f>IF($A22="","",IF((I22=""),"",(I22-E22)))</f>
        <v/>
      </c>
    </row>
    <row r="23" spans="1:11" x14ac:dyDescent="0.25">
      <c r="C23" s="11"/>
      <c r="D23" s="12"/>
      <c r="E23" s="13"/>
      <c r="I23" s="13"/>
      <c r="K23" s="14" t="str">
        <f>IF($A23="","",IF((I23=""),"",(I23-E23)))</f>
        <v/>
      </c>
    </row>
    <row r="24" spans="1:11" x14ac:dyDescent="0.25">
      <c r="C24" s="11"/>
      <c r="D24" s="12"/>
      <c r="E24" s="13"/>
      <c r="I24" s="13"/>
      <c r="K24" s="14" t="str">
        <f>IF($A24="","",IF((I24=""),"",(I24-E24)))</f>
        <v/>
      </c>
    </row>
    <row r="25" spans="1:11" x14ac:dyDescent="0.25">
      <c r="C25" s="11"/>
      <c r="D25" s="12"/>
      <c r="E25" s="13"/>
      <c r="I25" s="13"/>
      <c r="K25" s="14" t="str">
        <f>IF($A25="","",IF((I25=""),"",(I25-E25)))</f>
        <v/>
      </c>
    </row>
    <row r="26" spans="1:11" x14ac:dyDescent="0.25">
      <c r="C26" s="11"/>
      <c r="D26" s="12"/>
      <c r="E26" s="13"/>
      <c r="I26" s="13"/>
      <c r="K26" s="14" t="str">
        <f>IF($A26="","",IF((I26=""),"",(I26-E26)))</f>
        <v/>
      </c>
    </row>
    <row r="27" spans="1:11" x14ac:dyDescent="0.25">
      <c r="C27" s="11"/>
      <c r="D27" s="12"/>
      <c r="E27" s="13"/>
      <c r="I27" s="13"/>
      <c r="K27" s="14" t="str">
        <f>IF($A27="","",IF((I27=""),"",(I27-E27)))</f>
        <v/>
      </c>
    </row>
    <row r="28" spans="1:11" x14ac:dyDescent="0.25">
      <c r="C28" s="11"/>
      <c r="D28" s="12"/>
      <c r="E28" s="13"/>
      <c r="I28" s="13"/>
      <c r="K28" s="14" t="str">
        <f>IF($A28="","",IF((I28=""),"",(I28-E28)))</f>
        <v/>
      </c>
    </row>
    <row r="29" spans="1:11" x14ac:dyDescent="0.25">
      <c r="C29" s="11"/>
      <c r="D29" s="12"/>
      <c r="E29" s="13"/>
      <c r="I29" s="13"/>
      <c r="K29" s="14" t="str">
        <f>IF($A29="","",IF((I29=""),"",(I29-E29)))</f>
        <v/>
      </c>
    </row>
    <row r="30" spans="1:11" x14ac:dyDescent="0.25">
      <c r="C30" s="11"/>
      <c r="D30" s="12"/>
      <c r="E30" s="13"/>
      <c r="I30" s="13"/>
      <c r="K30" s="14" t="str">
        <f>IF($A30="","",IF((I30=""),"",(I30-E30)))</f>
        <v/>
      </c>
    </row>
    <row r="31" spans="1:11" x14ac:dyDescent="0.25">
      <c r="C31" s="11"/>
      <c r="D31" s="12"/>
      <c r="E31" s="13"/>
      <c r="I31" s="13"/>
      <c r="K31" s="14" t="str">
        <f>IF($A31="","",IF((I31=""),"",(I31-E31)))</f>
        <v/>
      </c>
    </row>
    <row r="32" spans="1:11" x14ac:dyDescent="0.25">
      <c r="C32" s="11"/>
      <c r="D32" s="12"/>
      <c r="E32" s="13"/>
      <c r="I32" s="13"/>
      <c r="K32" s="14" t="str">
        <f>IF($A32="","",IF((I32=""),"",(I32-E32)))</f>
        <v/>
      </c>
    </row>
    <row r="33" spans="1:11" x14ac:dyDescent="0.25">
      <c r="C33" s="11"/>
      <c r="D33" s="12"/>
      <c r="E33" s="13"/>
      <c r="I33" s="13"/>
      <c r="K33" s="14" t="str">
        <f>IF($A33="","",IF((I33=""),"",(I33-E33)))</f>
        <v/>
      </c>
    </row>
    <row r="34" spans="1:11" x14ac:dyDescent="0.25">
      <c r="C34" s="11"/>
      <c r="D34" s="12"/>
      <c r="E34" s="13"/>
      <c r="I34" s="13"/>
      <c r="K34" s="14" t="str">
        <f>IF($A34="","",IF((I34=""),"",(I34-E34)))</f>
        <v/>
      </c>
    </row>
    <row r="35" spans="1:11" x14ac:dyDescent="0.25">
      <c r="C35" s="11"/>
      <c r="D35" s="12"/>
      <c r="E35" s="13"/>
      <c r="I35" s="13"/>
      <c r="K35" s="14" t="str">
        <f>IF($A35="","",IF((I35=""),"",(I35-E35)))</f>
        <v/>
      </c>
    </row>
    <row r="36" spans="1:11" x14ac:dyDescent="0.25">
      <c r="C36" s="11"/>
      <c r="D36" s="12"/>
      <c r="E36" s="13"/>
      <c r="I36" s="13"/>
      <c r="K36" s="14" t="str">
        <f>IF($A36="","",IF((I36=""),"",(I36-E36)))</f>
        <v/>
      </c>
    </row>
    <row r="37" spans="1:11" x14ac:dyDescent="0.25">
      <c r="C37" s="11"/>
      <c r="D37" s="12"/>
      <c r="E37" s="13"/>
      <c r="I37" s="13"/>
      <c r="K37" s="14" t="str">
        <f>IF($A37="","",IF((I37=""),"",(I37-E37)))</f>
        <v/>
      </c>
    </row>
    <row r="38" spans="1:11" x14ac:dyDescent="0.25">
      <c r="C38" s="11"/>
      <c r="D38" s="12"/>
      <c r="E38" s="13"/>
      <c r="I38" s="13"/>
      <c r="K38" s="14" t="str">
        <f>IF($A38="","",IF((I38=""),"",(I38-E38)))</f>
        <v/>
      </c>
    </row>
    <row r="39" spans="1:11" x14ac:dyDescent="0.25">
      <c r="C39" s="11"/>
      <c r="D39" s="12"/>
      <c r="E39" s="13"/>
      <c r="I39" s="13"/>
      <c r="K39" s="14" t="str">
        <f>IF($A39="","",IF((I39=""),"",(I39-E39)))</f>
        <v/>
      </c>
    </row>
    <row r="40" spans="1:11" x14ac:dyDescent="0.25">
      <c r="C40" s="11"/>
      <c r="D40" s="12"/>
      <c r="E40" s="13"/>
      <c r="I40" s="13"/>
      <c r="K40" s="14" t="str">
        <f>IF($A40="","",IF((I40=""),"",(I40-E40)))</f>
        <v/>
      </c>
    </row>
    <row r="41" spans="1:11" x14ac:dyDescent="0.25">
      <c r="C41" s="11"/>
      <c r="D41" s="12"/>
      <c r="E41" s="13"/>
      <c r="I41" s="13"/>
      <c r="K41" s="14" t="str">
        <f>IF($A41="","",IF((I41=""),"",(I41-E41)))</f>
        <v/>
      </c>
    </row>
    <row r="42" spans="1:11" x14ac:dyDescent="0.25">
      <c r="C42" s="11"/>
      <c r="D42" s="12"/>
      <c r="E42" s="13"/>
      <c r="I42" s="13"/>
      <c r="K42" s="14" t="str">
        <f>IF($A42="","",IF((I42=""),"",(I42-E42)))</f>
        <v/>
      </c>
    </row>
    <row r="43" spans="1:11" x14ac:dyDescent="0.25">
      <c r="C43" s="11"/>
      <c r="D43" s="12"/>
      <c r="E43" s="13"/>
      <c r="I43" s="13"/>
      <c r="K43" s="14" t="str">
        <f>IF($A43="","",IF((I43=""),"",(I43-E43)))</f>
        <v/>
      </c>
    </row>
    <row r="44" spans="1:11" x14ac:dyDescent="0.25">
      <c r="C44" s="11"/>
      <c r="D44" s="12"/>
      <c r="E44" s="13"/>
      <c r="I44" s="13"/>
      <c r="K44" s="14" t="str">
        <f>IF($A44="","",IF((I44=""),"",(I44-E44)))</f>
        <v/>
      </c>
    </row>
    <row r="45" spans="1:11" x14ac:dyDescent="0.25">
      <c r="C45" s="11"/>
      <c r="D45" s="12"/>
      <c r="E45" s="13"/>
      <c r="I45" s="13"/>
      <c r="K45" s="14" t="str">
        <f>IF($A45="","",IF((I45=""),"",(I45-E45)))</f>
        <v/>
      </c>
    </row>
    <row r="46" spans="1:11" x14ac:dyDescent="0.25">
      <c r="C46" s="11"/>
      <c r="D46" s="12"/>
      <c r="E46" s="13"/>
      <c r="I46" s="13"/>
      <c r="K46" s="14" t="str">
        <f>IF($A46="","",IF((I46=""),"",(I46-E46)))</f>
        <v/>
      </c>
    </row>
    <row r="47" spans="1:11" x14ac:dyDescent="0.25">
      <c r="C47" s="11"/>
      <c r="D47" s="12"/>
      <c r="E47" s="13"/>
      <c r="I47" s="13"/>
      <c r="K47" s="14" t="str">
        <f>IF($A47="","",IF((I47=""),"",(I47-E47)))</f>
        <v/>
      </c>
    </row>
    <row r="48" spans="1:11" x14ac:dyDescent="0.25">
      <c r="C48" s="11"/>
      <c r="D48" s="12"/>
      <c r="E48" s="13"/>
      <c r="I48" s="13"/>
      <c r="K48" s="14" t="str">
        <f>IF($A48="","",IF((I48=""),"",(I48-E48)))</f>
        <v/>
      </c>
    </row>
    <row r="49" spans="1:11" x14ac:dyDescent="0.25">
      <c r="C49" s="11"/>
      <c r="D49" s="12"/>
      <c r="E49" s="13"/>
      <c r="I49" s="13"/>
      <c r="K49" s="14" t="str">
        <f>IF($A49="","",IF((I49=""),"",(I49-E49)))</f>
        <v/>
      </c>
    </row>
    <row r="50" spans="1:11" x14ac:dyDescent="0.25">
      <c r="C50" s="11"/>
      <c r="D50" s="12"/>
      <c r="E50" s="13"/>
      <c r="I50" s="13"/>
      <c r="K50" s="14" t="str">
        <f>IF($A50="","",IF((I50=""),"",(I50-E50)))</f>
        <v/>
      </c>
    </row>
    <row r="51" spans="1:11" x14ac:dyDescent="0.25">
      <c r="C51" s="11"/>
      <c r="D51" s="12"/>
      <c r="E51" s="13"/>
      <c r="I51" s="13"/>
      <c r="K51" s="14" t="str">
        <f>IF($A51="","",IF((I51=""),"",(I51-E51)))</f>
        <v/>
      </c>
    </row>
    <row r="52" spans="1:11" x14ac:dyDescent="0.25">
      <c r="C52" s="11"/>
      <c r="D52" s="12"/>
      <c r="E52" s="13"/>
      <c r="I52" s="13"/>
      <c r="K52" s="14" t="str">
        <f>IF($A52="","",IF((I52=""),"",(I52-E52)))</f>
        <v/>
      </c>
    </row>
    <row r="53" spans="1:11" x14ac:dyDescent="0.25">
      <c r="C53" s="11"/>
      <c r="D53" s="12"/>
      <c r="E53" s="13"/>
      <c r="I53" s="13"/>
      <c r="K53" s="14" t="str">
        <f>IF($A53="","",IF((I53=""),"",(I53-E53)))</f>
        <v/>
      </c>
    </row>
    <row r="54" spans="1:11" x14ac:dyDescent="0.25">
      <c r="C54" s="11"/>
      <c r="D54" s="12"/>
      <c r="E54" s="13"/>
      <c r="I54" s="13"/>
      <c r="K54" s="14" t="str">
        <f>IF($A54="","",IF((I54=""),"",(I54-E54)))</f>
        <v/>
      </c>
    </row>
    <row r="55" spans="1:11" x14ac:dyDescent="0.25">
      <c r="C55" s="11"/>
      <c r="D55" s="12"/>
      <c r="E55" s="13"/>
      <c r="I55" s="13"/>
      <c r="K55" s="14" t="str">
        <f>IF($A55="","",IF((I55=""),"",(I55-E55)))</f>
        <v/>
      </c>
    </row>
    <row r="56" spans="1:11" x14ac:dyDescent="0.25">
      <c r="C56" s="11"/>
      <c r="D56" s="12"/>
      <c r="E56" s="13"/>
      <c r="I56" s="13"/>
      <c r="K56" s="14" t="str">
        <f>IF($A56="","",IF((I56=""),"",(I56-E56)))</f>
        <v/>
      </c>
    </row>
    <row r="57" spans="1:11" x14ac:dyDescent="0.25">
      <c r="C57" s="11"/>
      <c r="D57" s="12"/>
      <c r="E57" s="13"/>
      <c r="I57" s="13"/>
      <c r="K57" s="14" t="str">
        <f>IF($A57="","",IF((I57=""),"",(I57-E57)))</f>
        <v/>
      </c>
    </row>
    <row r="58" spans="1:11" x14ac:dyDescent="0.25">
      <c r="C58" s="11"/>
      <c r="D58" s="12"/>
      <c r="E58" s="13"/>
      <c r="I58" s="13"/>
      <c r="K58" s="14" t="str">
        <f>IF($A58="","",IF((I58=""),"",(I58-E58)))</f>
        <v/>
      </c>
    </row>
    <row r="59" spans="1:11" x14ac:dyDescent="0.25">
      <c r="C59" s="11"/>
      <c r="D59" s="12"/>
      <c r="E59" s="13"/>
      <c r="I59" s="13"/>
      <c r="K59" s="14" t="str">
        <f>IF($A59="","",IF((I59=""),"",(I59-E59)))</f>
        <v/>
      </c>
    </row>
    <row r="60" spans="1:11" x14ac:dyDescent="0.25">
      <c r="C60" s="11"/>
      <c r="D60" s="12"/>
      <c r="E60" s="13"/>
      <c r="I60" s="13"/>
      <c r="K60" s="14" t="str">
        <f>IF($A60="","",IF((I60=""),"",(I60-E60)))</f>
        <v/>
      </c>
    </row>
    <row r="61" spans="1:11" x14ac:dyDescent="0.25">
      <c r="C61" s="11"/>
      <c r="D61" s="12"/>
      <c r="E61" s="13"/>
      <c r="I61" s="13"/>
      <c r="K61" s="14" t="str">
        <f>IF($A61="","",IF((I61=""),"",(I61-E61)))</f>
        <v/>
      </c>
    </row>
    <row r="62" spans="1:11" x14ac:dyDescent="0.25">
      <c r="C62" s="11"/>
      <c r="D62" s="12"/>
      <c r="E62" s="13"/>
      <c r="I62" s="13"/>
      <c r="K62" s="14" t="str">
        <f>IF($A62="","",IF((I62=""),"",(I62-E62)))</f>
        <v/>
      </c>
    </row>
    <row r="63" spans="1:11" x14ac:dyDescent="0.25">
      <c r="C63" s="11"/>
      <c r="D63" s="12"/>
      <c r="E63" s="13"/>
      <c r="I63" s="13"/>
      <c r="K63" s="14" t="str">
        <f>IF($A63="","",IF((I63=""),"",(I63-E63)))</f>
        <v/>
      </c>
    </row>
    <row r="64" spans="1:11" x14ac:dyDescent="0.25">
      <c r="C64" s="11"/>
      <c r="D64" s="12"/>
      <c r="E64" s="13"/>
      <c r="I64" s="13"/>
      <c r="K64" s="14" t="str">
        <f>IF($A64="","",IF((I64=""),"",(I64-E64)))</f>
        <v/>
      </c>
    </row>
    <row r="65" spans="1:11" x14ac:dyDescent="0.25">
      <c r="C65" s="11"/>
      <c r="D65" s="12"/>
      <c r="E65" s="13"/>
      <c r="I65" s="13"/>
      <c r="K65" s="14" t="str">
        <f>IF($A65="","",IF((I65=""),"",(I65-E65)))</f>
        <v/>
      </c>
    </row>
    <row r="66" spans="1:11" x14ac:dyDescent="0.25">
      <c r="C66" s="11"/>
      <c r="D66" s="12"/>
      <c r="E66" s="13"/>
      <c r="I66" s="13"/>
      <c r="K66" s="14" t="str">
        <f>IF($A66="","",IF((I66=""),"",(I66-E66)))</f>
        <v/>
      </c>
    </row>
    <row r="67" spans="1:11" x14ac:dyDescent="0.25">
      <c r="C67" s="11"/>
      <c r="D67" s="12"/>
      <c r="E67" s="13"/>
      <c r="I67" s="13"/>
      <c r="K67" s="14" t="str">
        <f>IF($A67="","",IF((I67=""),"",(I67-E67)))</f>
        <v/>
      </c>
    </row>
    <row r="68" spans="1:11" x14ac:dyDescent="0.25">
      <c r="C68" s="11"/>
      <c r="D68" s="12"/>
      <c r="E68" s="13"/>
      <c r="I68" s="13"/>
      <c r="K68" s="14" t="str">
        <f>IF($A68="","",IF((I68=""),"",(I68-E68)))</f>
        <v/>
      </c>
    </row>
    <row r="69" spans="1:11" x14ac:dyDescent="0.25">
      <c r="C69" s="11"/>
      <c r="D69" s="12"/>
      <c r="E69" s="13"/>
      <c r="I69" s="13"/>
      <c r="K69" s="14" t="str">
        <f>IF($A69="","",IF((I69=""),"",(I69-E69)))</f>
        <v/>
      </c>
    </row>
    <row r="70" spans="1:11" x14ac:dyDescent="0.25">
      <c r="C70" s="11"/>
      <c r="D70" s="12"/>
      <c r="E70" s="13"/>
      <c r="I70" s="13"/>
      <c r="K70" s="14" t="str">
        <f>IF($A70="","",IF((I70=""),"",(I70-E70)))</f>
        <v/>
      </c>
    </row>
    <row r="71" spans="1:11" x14ac:dyDescent="0.25">
      <c r="C71" s="11"/>
      <c r="D71" s="12"/>
      <c r="E71" s="13"/>
      <c r="I71" s="13"/>
      <c r="K71" s="14" t="str">
        <f>IF($A71="","",IF((I71=""),"",(I71-E71)))</f>
        <v/>
      </c>
    </row>
    <row r="72" spans="1:11" x14ac:dyDescent="0.25">
      <c r="C72" s="11"/>
      <c r="D72" s="12"/>
      <c r="E72" s="13"/>
      <c r="I72" s="13"/>
      <c r="K72" s="14" t="str">
        <f>IF($A72="","",IF((I72=""),"",(I72-E72)))</f>
        <v/>
      </c>
    </row>
    <row r="73" spans="1:11" x14ac:dyDescent="0.25">
      <c r="C73" s="11"/>
      <c r="D73" s="12"/>
      <c r="E73" s="13"/>
      <c r="I73" s="13"/>
      <c r="K73" s="14" t="str">
        <f>IF($A73="","",IF((I73=""),"",(I73-E73)))</f>
        <v/>
      </c>
    </row>
    <row r="74" spans="1:11" x14ac:dyDescent="0.25">
      <c r="C74" s="11"/>
      <c r="D74" s="12"/>
      <c r="E74" s="13"/>
      <c r="I74" s="13"/>
      <c r="K74" s="14" t="str">
        <f>IF($A74="","",IF((I74=""),"",(I74-E74)))</f>
        <v/>
      </c>
    </row>
    <row r="75" spans="1:11" x14ac:dyDescent="0.25">
      <c r="C75" s="11"/>
      <c r="D75" s="12"/>
      <c r="E75" s="13"/>
      <c r="I75" s="13"/>
      <c r="K75" s="14" t="str">
        <f>IF($A75="","",IF((I75=""),"",(I75-E75)))</f>
        <v/>
      </c>
    </row>
    <row r="76" spans="1:11" x14ac:dyDescent="0.25">
      <c r="C76" s="11"/>
      <c r="D76" s="12"/>
      <c r="E76" s="13"/>
      <c r="I76" s="13"/>
      <c r="K76" s="14" t="str">
        <f>IF($A76="","",IF((I76=""),"",(I76-E76)))</f>
        <v/>
      </c>
    </row>
    <row r="77" spans="1:11" x14ac:dyDescent="0.25">
      <c r="C77" s="11"/>
      <c r="D77" s="12"/>
      <c r="E77" s="13"/>
      <c r="I77" s="13"/>
      <c r="K77" s="14" t="str">
        <f>IF($A77="","",IF((I77=""),"",(I77-E77)))</f>
        <v/>
      </c>
    </row>
    <row r="78" spans="1:11" x14ac:dyDescent="0.25">
      <c r="C78" s="11"/>
      <c r="D78" s="12"/>
      <c r="E78" s="13"/>
      <c r="I78" s="13"/>
      <c r="K78" s="14" t="str">
        <f>IF($A78="","",IF((I78=""),"",(I78-E78)))</f>
        <v/>
      </c>
    </row>
    <row r="79" spans="1:11" x14ac:dyDescent="0.25">
      <c r="C79" s="11"/>
      <c r="D79" s="12"/>
      <c r="E79" s="13"/>
      <c r="I79" s="13"/>
      <c r="K79" s="14" t="str">
        <f>IF($A79="","",IF((I79=""),"",(I79-E79)))</f>
        <v/>
      </c>
    </row>
    <row r="80" spans="1:11" x14ac:dyDescent="0.25">
      <c r="C80" s="11"/>
      <c r="D80" s="12"/>
      <c r="E80" s="13"/>
      <c r="I80" s="13"/>
      <c r="K80" s="14" t="str">
        <f>IF($A80="","",IF((I80=""),"",(I80-E80)))</f>
        <v/>
      </c>
    </row>
    <row r="81" spans="1:11" x14ac:dyDescent="0.25">
      <c r="C81" s="11"/>
      <c r="D81" s="12"/>
      <c r="E81" s="13"/>
      <c r="I81" s="13"/>
      <c r="K81" s="14" t="str">
        <f>IF($A81="","",IF((I81=""),"",(I81-E81)))</f>
        <v/>
      </c>
    </row>
    <row r="82" spans="1:11" x14ac:dyDescent="0.25">
      <c r="C82" s="11"/>
      <c r="D82" s="12"/>
      <c r="E82" s="13"/>
      <c r="I82" s="13"/>
      <c r="K82" s="14" t="str">
        <f>IF($A82="","",IF((I82=""),"",(I82-E82)))</f>
        <v/>
      </c>
    </row>
    <row r="83" spans="1:11" x14ac:dyDescent="0.25">
      <c r="C83" s="11"/>
      <c r="D83" s="12"/>
      <c r="E83" s="13"/>
      <c r="I83" s="13"/>
      <c r="K83" s="14" t="str">
        <f>IF($A83="","",IF((I83=""),"",(I83-E83)))</f>
        <v/>
      </c>
    </row>
    <row r="84" spans="1:11" x14ac:dyDescent="0.25">
      <c r="C84" s="11"/>
      <c r="D84" s="12"/>
      <c r="E84" s="13"/>
      <c r="I84" s="13"/>
      <c r="K84" s="14" t="str">
        <f>IF($A84="","",IF((I84=""),"",(I84-E84)))</f>
        <v/>
      </c>
    </row>
    <row r="85" spans="1:11" x14ac:dyDescent="0.25">
      <c r="C85" s="11"/>
      <c r="D85" s="12"/>
      <c r="E85" s="13"/>
      <c r="I85" s="13"/>
      <c r="K85" s="14" t="str">
        <f>IF($A85="","",IF((I85=""),"",(I85-E85)))</f>
        <v/>
      </c>
    </row>
    <row r="86" spans="1:11" x14ac:dyDescent="0.25">
      <c r="C86" s="11"/>
      <c r="D86" s="12"/>
      <c r="E86" s="13"/>
      <c r="I86" s="13"/>
      <c r="K86" s="14" t="str">
        <f>IF($A86="","",IF((I86=""),"",(I86-E86)))</f>
        <v/>
      </c>
    </row>
    <row r="87" spans="1:11" x14ac:dyDescent="0.25">
      <c r="C87" s="11"/>
      <c r="D87" s="12"/>
      <c r="E87" s="13"/>
      <c r="I87" s="13"/>
      <c r="K87" s="14" t="str">
        <f>IF($A87="","",IF((I87=""),"",(I87-E87)))</f>
        <v/>
      </c>
    </row>
    <row r="88" spans="1:11" x14ac:dyDescent="0.25">
      <c r="C88" s="11"/>
      <c r="D88" s="12"/>
      <c r="E88" s="13"/>
      <c r="I88" s="13"/>
      <c r="K88" s="14" t="str">
        <f>IF($A88="","",IF((I88=""),"",(I88-E88)))</f>
        <v/>
      </c>
    </row>
    <row r="89" spans="1:11" x14ac:dyDescent="0.25">
      <c r="C89" s="11"/>
      <c r="D89" s="12"/>
      <c r="E89" s="13"/>
      <c r="I89" s="13"/>
      <c r="K89" s="14" t="str">
        <f>IF($A89="","",IF((I89=""),"",(I89-E89)))</f>
        <v/>
      </c>
    </row>
    <row r="90" spans="1:11" x14ac:dyDescent="0.25">
      <c r="C90" s="11"/>
      <c r="D90" s="12"/>
      <c r="E90" s="13"/>
      <c r="I90" s="13"/>
      <c r="K90" s="14" t="str">
        <f>IF($A90="","",IF((I90=""),"",(I90-E90)))</f>
        <v/>
      </c>
    </row>
    <row r="91" spans="1:11" x14ac:dyDescent="0.25">
      <c r="C91" s="11"/>
      <c r="D91" s="12"/>
      <c r="E91" s="13"/>
      <c r="I91" s="13"/>
      <c r="K91" s="14" t="str">
        <f>IF($A91="","",IF((I91=""),"",(I91-E91)))</f>
        <v/>
      </c>
    </row>
    <row r="92" spans="1:11" x14ac:dyDescent="0.25">
      <c r="C92" s="11"/>
      <c r="D92" s="12"/>
      <c r="E92" s="13"/>
      <c r="I92" s="13"/>
      <c r="K92" s="14" t="str">
        <f>IF($A92="","",IF((I92=""),"",(I92-E92)))</f>
        <v/>
      </c>
    </row>
    <row r="93" spans="1:11" x14ac:dyDescent="0.25">
      <c r="C93" s="11"/>
      <c r="D93" s="12"/>
      <c r="E93" s="13"/>
      <c r="I93" s="13"/>
      <c r="K93" s="14" t="str">
        <f>IF($A93="","",IF((I93=""),"",(I93-E93)))</f>
        <v/>
      </c>
    </row>
    <row r="94" spans="1:11" x14ac:dyDescent="0.25">
      <c r="C94" s="11"/>
      <c r="D94" s="12"/>
      <c r="E94" s="13"/>
      <c r="I94" s="13"/>
      <c r="K94" s="14" t="str">
        <f>IF($A94="","",IF((I94=""),"",(I94-E94)))</f>
        <v/>
      </c>
    </row>
    <row r="95" spans="1:11" x14ac:dyDescent="0.25">
      <c r="C95" s="11"/>
      <c r="D95" s="12"/>
      <c r="E95" s="13"/>
      <c r="I95" s="13"/>
      <c r="K95" s="14" t="str">
        <f>IF($A95="","",IF((I95=""),"",(I95-E95)))</f>
        <v/>
      </c>
    </row>
    <row r="96" spans="1:11" x14ac:dyDescent="0.25">
      <c r="C96" s="11"/>
      <c r="D96" s="12"/>
      <c r="E96" s="13"/>
      <c r="I96" s="13"/>
      <c r="K96" s="14" t="str">
        <f>IF($A96="","",IF((I96=""),"",(I96-E96)))</f>
        <v/>
      </c>
    </row>
    <row r="97" spans="1:11" x14ac:dyDescent="0.25">
      <c r="C97" s="11"/>
      <c r="D97" s="12"/>
      <c r="E97" s="13"/>
      <c r="I97" s="13"/>
      <c r="K97" s="14" t="str">
        <f>IF($A97="","",IF((I97=""),"",(I97-E97)))</f>
        <v/>
      </c>
    </row>
    <row r="98" spans="1:11" x14ac:dyDescent="0.25">
      <c r="C98" s="11"/>
      <c r="D98" s="12"/>
      <c r="E98" s="13"/>
      <c r="I98" s="13"/>
      <c r="K98" s="14" t="str">
        <f>IF($A98="","",IF((I98=""),"",(I98-E98)))</f>
        <v/>
      </c>
    </row>
    <row r="99" spans="1:11" x14ac:dyDescent="0.25">
      <c r="C99" s="11"/>
      <c r="D99" s="12"/>
      <c r="E99" s="13"/>
      <c r="I99" s="13"/>
      <c r="K99" s="14" t="str">
        <f>IF($A99="","",IF((I99=""),"",(I99-E99)))</f>
        <v/>
      </c>
    </row>
    <row r="100" spans="1:11" x14ac:dyDescent="0.25">
      <c r="C100" s="11"/>
      <c r="D100" s="12"/>
      <c r="E100" s="13"/>
      <c r="I100" s="13"/>
      <c r="K100" s="14" t="str">
        <f>IF($A100="","",IF((I100=""),"",(I100-E100)))</f>
        <v/>
      </c>
    </row>
    <row r="101" spans="1:11" x14ac:dyDescent="0.25">
      <c r="C101" s="11"/>
      <c r="D101" s="12"/>
      <c r="E101" s="13"/>
      <c r="I101" s="13"/>
      <c r="K101" s="14" t="str">
        <f>IF($A101="","",IF((I101=""),"",(I101-E101)))</f>
        <v/>
      </c>
    </row>
    <row r="102" spans="1:11" x14ac:dyDescent="0.25">
      <c r="C102" s="11"/>
      <c r="D102" s="12"/>
      <c r="E102" s="13"/>
      <c r="I102" s="13"/>
      <c r="K102" s="14" t="str">
        <f>IF($A102="","",IF((I102=""),"",(I102-E102)))</f>
        <v/>
      </c>
    </row>
    <row r="103" spans="1:11" x14ac:dyDescent="0.25">
      <c r="C103" s="11"/>
      <c r="D103" s="12"/>
      <c r="E103" s="13"/>
      <c r="I103" s="13"/>
      <c r="K103" s="14" t="str">
        <f>IF($A103="","",IF((I103=""),"",(I103-E103)))</f>
        <v/>
      </c>
    </row>
    <row r="104" spans="1:11" x14ac:dyDescent="0.25">
      <c r="C104" s="11"/>
      <c r="D104" s="12"/>
      <c r="E104" s="13"/>
      <c r="I104" s="13"/>
      <c r="K104" s="14" t="str">
        <f>IF($A104="","",IF((I104=""),"",(I104-E104)))</f>
        <v/>
      </c>
    </row>
    <row r="105" spans="1:11" x14ac:dyDescent="0.25">
      <c r="C105" s="11"/>
      <c r="D105" s="12"/>
      <c r="E105" s="13"/>
      <c r="I105" s="13"/>
      <c r="K105" s="14" t="str">
        <f>IF($A105="","",IF((I105=""),"",(I105-E105)))</f>
        <v/>
      </c>
    </row>
    <row r="106" spans="1:11" x14ac:dyDescent="0.25">
      <c r="C106" s="11"/>
      <c r="D106" s="12"/>
      <c r="E106" s="13"/>
      <c r="I106" s="13"/>
      <c r="K106" s="14" t="str">
        <f>IF($A106="","",IF((I106=""),"",(I106-E106)))</f>
        <v/>
      </c>
    </row>
    <row r="107" spans="1:11" x14ac:dyDescent="0.25">
      <c r="C107" s="11"/>
      <c r="D107" s="12"/>
      <c r="E107" s="13"/>
      <c r="I107" s="13"/>
      <c r="K107" s="14" t="str">
        <f>IF($A107="","",IF((I107=""),"",(I107-E107)))</f>
        <v/>
      </c>
    </row>
    <row r="108" spans="1:11" x14ac:dyDescent="0.25">
      <c r="C108" s="11"/>
      <c r="D108" s="12"/>
      <c r="E108" s="13"/>
      <c r="I108" s="13"/>
      <c r="K108" s="14" t="str">
        <f>IF($A108="","",IF((I108=""),"",(I108-E108)))</f>
        <v/>
      </c>
    </row>
    <row r="109" spans="1:11" x14ac:dyDescent="0.25">
      <c r="C109" s="11"/>
      <c r="D109" s="12"/>
      <c r="E109" s="13"/>
      <c r="I109" s="13"/>
      <c r="K109" s="14" t="str">
        <f>IF($A109="","",IF((I109=""),"",(I109-E109)))</f>
        <v/>
      </c>
    </row>
    <row r="110" spans="1:11" x14ac:dyDescent="0.25">
      <c r="C110" s="11"/>
      <c r="D110" s="12"/>
      <c r="E110" s="13"/>
      <c r="I110" s="13"/>
      <c r="K110" s="14" t="str">
        <f>IF($A110="","",IF((I110=""),"",(I110-E110)))</f>
        <v/>
      </c>
    </row>
    <row r="111" spans="1:11" x14ac:dyDescent="0.25">
      <c r="C111" s="11"/>
      <c r="D111" s="12"/>
      <c r="E111" s="13"/>
      <c r="I111" s="13"/>
      <c r="K111" s="14" t="str">
        <f>IF($A111="","",IF((I111=""),"",(I111-E111)))</f>
        <v/>
      </c>
    </row>
    <row r="112" spans="1:11" x14ac:dyDescent="0.25">
      <c r="C112" s="11"/>
      <c r="D112" s="12"/>
      <c r="E112" s="13"/>
      <c r="I112" s="13"/>
      <c r="K112" s="14" t="str">
        <f>IF($A112="","",IF((I112=""),"",(I112-E112)))</f>
        <v/>
      </c>
    </row>
    <row r="113" spans="1:11" x14ac:dyDescent="0.25">
      <c r="C113" s="11"/>
      <c r="D113" s="12"/>
      <c r="E113" s="13"/>
      <c r="I113" s="13"/>
      <c r="K113" s="14" t="str">
        <f>IF($A113="","",IF((I113=""),"",(I113-E113)))</f>
        <v/>
      </c>
    </row>
    <row r="114" spans="1:11" x14ac:dyDescent="0.25">
      <c r="C114" s="11"/>
      <c r="D114" s="12"/>
      <c r="E114" s="13"/>
      <c r="I114" s="13"/>
      <c r="K114" s="14" t="str">
        <f>IF($A114="","",IF((I114=""),"",(I114-E114)))</f>
        <v/>
      </c>
    </row>
    <row r="115" spans="1:11" x14ac:dyDescent="0.25">
      <c r="C115" s="11"/>
      <c r="D115" s="12"/>
      <c r="E115" s="13"/>
      <c r="I115" s="13"/>
      <c r="K115" s="14" t="str">
        <f>IF($A115="","",IF((I115=""),"",(I115-E115)))</f>
        <v/>
      </c>
    </row>
    <row r="116" spans="1:11" x14ac:dyDescent="0.25">
      <c r="C116" s="11"/>
      <c r="D116" s="12"/>
      <c r="E116" s="13"/>
      <c r="I116" s="13"/>
      <c r="K116" s="14" t="str">
        <f>IF($A116="","",IF((I116=""),"",(I116-E116)))</f>
        <v/>
      </c>
    </row>
    <row r="117" spans="1:11" x14ac:dyDescent="0.25">
      <c r="C117" s="11"/>
      <c r="D117" s="12"/>
      <c r="E117" s="13"/>
      <c r="I117" s="13"/>
      <c r="K117" s="14" t="str">
        <f>IF($A117="","",IF((I117=""),"",(I117-E117)))</f>
        <v/>
      </c>
    </row>
    <row r="118" spans="1:11" x14ac:dyDescent="0.25">
      <c r="C118" s="11"/>
      <c r="D118" s="12"/>
      <c r="E118" s="13"/>
      <c r="I118" s="13"/>
      <c r="K118" s="14" t="str">
        <f>IF($A118="","",IF((I118=""),"",(I118-E118)))</f>
        <v/>
      </c>
    </row>
    <row r="119" spans="1:11" x14ac:dyDescent="0.25">
      <c r="C119" s="11"/>
      <c r="D119" s="12"/>
      <c r="E119" s="13"/>
      <c r="I119" s="13"/>
      <c r="K119" s="14" t="str">
        <f>IF($A119="","",IF((I119=""),"",(I119-E119)))</f>
        <v/>
      </c>
    </row>
    <row r="120" spans="1:11" x14ac:dyDescent="0.25">
      <c r="C120" s="11"/>
      <c r="D120" s="12"/>
      <c r="E120" s="13"/>
      <c r="I120" s="13"/>
      <c r="K120" s="14" t="str">
        <f>IF($A120="","",IF((I120=""),"",(I120-E120)))</f>
        <v/>
      </c>
    </row>
    <row r="121" spans="1:11" x14ac:dyDescent="0.25">
      <c r="C121" s="11"/>
      <c r="D121" s="12"/>
      <c r="E121" s="13"/>
      <c r="I121" s="13"/>
      <c r="K121" s="14" t="str">
        <f>IF($A121="","",IF((I121=""),"",(I121-E121)))</f>
        <v/>
      </c>
    </row>
    <row r="122" spans="1:11" x14ac:dyDescent="0.25">
      <c r="C122" s="11"/>
      <c r="D122" s="12"/>
      <c r="E122" s="13"/>
      <c r="I122" s="13"/>
      <c r="K122" s="14" t="str">
        <f>IF($A122="","",IF((I122=""),"",(I122-E122)))</f>
        <v/>
      </c>
    </row>
    <row r="123" spans="1:11" x14ac:dyDescent="0.25">
      <c r="C123" s="11"/>
      <c r="D123" s="12"/>
      <c r="E123" s="13"/>
      <c r="I123" s="13"/>
      <c r="K123" s="14" t="str">
        <f>IF($A123="","",IF((I123=""),"",(I123-E123)))</f>
        <v/>
      </c>
    </row>
    <row r="124" spans="1:11" x14ac:dyDescent="0.25">
      <c r="C124" s="11"/>
      <c r="D124" s="12"/>
      <c r="E124" s="13"/>
      <c r="I124" s="13"/>
      <c r="K124" s="14" t="str">
        <f>IF($A124="","",IF((I124=""),"",(I124-E124)))</f>
        <v/>
      </c>
    </row>
    <row r="125" spans="1:11" x14ac:dyDescent="0.25">
      <c r="C125" s="11"/>
      <c r="D125" s="12"/>
      <c r="E125" s="13"/>
      <c r="I125" s="13"/>
      <c r="K125" s="14" t="str">
        <f>IF($A125="","",IF((I125=""),"",(I125-E125)))</f>
        <v/>
      </c>
    </row>
    <row r="126" spans="1:11" x14ac:dyDescent="0.25">
      <c r="C126" s="11"/>
      <c r="D126" s="12"/>
      <c r="E126" s="13"/>
      <c r="I126" s="13"/>
      <c r="K126" s="14" t="str">
        <f>IF($A126="","",IF((I126=""),"",(I126-E126)))</f>
        <v/>
      </c>
    </row>
    <row r="127" spans="1:11" x14ac:dyDescent="0.25">
      <c r="C127" s="11"/>
      <c r="D127" s="12"/>
      <c r="E127" s="13"/>
      <c r="I127" s="13"/>
      <c r="K127" s="14" t="str">
        <f>IF($A127="","",IF((I127=""),"",(I127-E127)))</f>
        <v/>
      </c>
    </row>
    <row r="128" spans="1:11" x14ac:dyDescent="0.25">
      <c r="C128" s="11"/>
      <c r="D128" s="12"/>
      <c r="E128" s="13"/>
      <c r="I128" s="13"/>
      <c r="K128" s="14" t="str">
        <f>IF($A128="","",IF((I128=""),"",(I128-E128)))</f>
        <v/>
      </c>
    </row>
    <row r="129" spans="1:11" x14ac:dyDescent="0.25">
      <c r="C129" s="11"/>
      <c r="D129" s="12"/>
      <c r="E129" s="13"/>
      <c r="I129" s="13"/>
      <c r="K129" s="14" t="str">
        <f>IF($A129="","",IF((I129=""),"",(I129-E129)))</f>
        <v/>
      </c>
    </row>
    <row r="130" spans="1:11" x14ac:dyDescent="0.25">
      <c r="C130" s="11"/>
      <c r="D130" s="12"/>
      <c r="E130" s="13"/>
      <c r="I130" s="13"/>
      <c r="K130" s="14" t="str">
        <f>IF($A130="","",IF((I130=""),"",(I130-E130)))</f>
        <v/>
      </c>
    </row>
    <row r="131" spans="1:11" x14ac:dyDescent="0.25">
      <c r="C131" s="11"/>
      <c r="D131" s="12"/>
      <c r="E131" s="13"/>
      <c r="I131" s="13"/>
      <c r="K131" s="14" t="str">
        <f>IF($A131="","",IF((I131=""),"",(I131-E131)))</f>
        <v/>
      </c>
    </row>
    <row r="132" spans="1:11" x14ac:dyDescent="0.25">
      <c r="C132" s="11"/>
      <c r="D132" s="12"/>
      <c r="E132" s="13"/>
      <c r="I132" s="13"/>
      <c r="K132" s="14" t="str">
        <f>IF($A132="","",IF((I132=""),"",(I132-E132)))</f>
        <v/>
      </c>
    </row>
    <row r="133" spans="1:11" x14ac:dyDescent="0.25">
      <c r="C133" s="11"/>
      <c r="D133" s="12"/>
      <c r="E133" s="13"/>
      <c r="I133" s="13"/>
      <c r="K133" s="14" t="str">
        <f>IF($A133="","",IF((I133=""),"",(I133-E133)))</f>
        <v/>
      </c>
    </row>
    <row r="134" spans="1:11" x14ac:dyDescent="0.25">
      <c r="C134" s="11"/>
      <c r="D134" s="12"/>
      <c r="E134" s="13"/>
      <c r="I134" s="13"/>
      <c r="K134" s="14" t="str">
        <f>IF($A134="","",IF((I134=""),"",(I134-E134)))</f>
        <v/>
      </c>
    </row>
    <row r="135" spans="1:11" x14ac:dyDescent="0.25">
      <c r="C135" s="11"/>
      <c r="D135" s="12"/>
      <c r="E135" s="13"/>
      <c r="I135" s="13"/>
      <c r="K135" s="14" t="str">
        <f>IF($A135="","",IF((I135=""),"",(I135-E135)))</f>
        <v/>
      </c>
    </row>
    <row r="136" spans="1:11" x14ac:dyDescent="0.25">
      <c r="C136" s="11"/>
      <c r="D136" s="12"/>
      <c r="E136" s="13"/>
      <c r="I136" s="13"/>
      <c r="K136" s="14" t="str">
        <f>IF($A136="","",IF((I136=""),"",(I136-E136)))</f>
        <v/>
      </c>
    </row>
    <row r="137" spans="1:11" x14ac:dyDescent="0.25">
      <c r="C137" s="11"/>
      <c r="D137" s="12"/>
      <c r="E137" s="13"/>
      <c r="I137" s="13"/>
      <c r="K137" s="14" t="str">
        <f>IF($A137="","",IF((I137=""),"",(I137-E137)))</f>
        <v/>
      </c>
    </row>
    <row r="138" spans="1:11" x14ac:dyDescent="0.25">
      <c r="C138" s="11"/>
      <c r="D138" s="12"/>
      <c r="E138" s="13"/>
      <c r="I138" s="13"/>
      <c r="K138" s="14" t="str">
        <f>IF($A138="","",IF((I138=""),"",(I138-E138)))</f>
        <v/>
      </c>
    </row>
    <row r="139" spans="1:11" x14ac:dyDescent="0.25">
      <c r="C139" s="11"/>
      <c r="D139" s="12"/>
      <c r="E139" s="13"/>
      <c r="I139" s="13"/>
      <c r="K139" s="14" t="str">
        <f>IF($A139="","",IF((I139=""),"",(I139-E139)))</f>
        <v/>
      </c>
    </row>
    <row r="140" spans="1:11" x14ac:dyDescent="0.25">
      <c r="C140" s="11"/>
      <c r="D140" s="12"/>
      <c r="E140" s="13"/>
      <c r="I140" s="13"/>
      <c r="K140" s="14" t="str">
        <f>IF($A140="","",IF((I140=""),"",(I140-E140)))</f>
        <v/>
      </c>
    </row>
    <row r="141" spans="1:11" x14ac:dyDescent="0.25">
      <c r="C141" s="11"/>
      <c r="D141" s="12"/>
      <c r="E141" s="13"/>
      <c r="I141" s="13"/>
      <c r="K141" s="14" t="str">
        <f>IF($A141="","",IF((I141=""),"",(I141-E141)))</f>
        <v/>
      </c>
    </row>
    <row r="142" spans="1:11" x14ac:dyDescent="0.25">
      <c r="C142" s="11"/>
      <c r="D142" s="12"/>
      <c r="E142" s="13"/>
      <c r="I142" s="13"/>
      <c r="K142" s="14" t="str">
        <f>IF($A142="","",IF((I142=""),"",(I142-E142)))</f>
        <v/>
      </c>
    </row>
    <row r="143" spans="1:11" x14ac:dyDescent="0.25">
      <c r="C143" s="11"/>
      <c r="D143" s="12"/>
      <c r="E143" s="13"/>
      <c r="I143" s="13"/>
      <c r="K143" s="14" t="str">
        <f>IF($A143="","",IF((I143=""),"",(I143-E143)))</f>
        <v/>
      </c>
    </row>
    <row r="144" spans="1:11" x14ac:dyDescent="0.25">
      <c r="C144" s="11"/>
      <c r="D144" s="12"/>
      <c r="E144" s="13"/>
      <c r="I144" s="13"/>
      <c r="K144" s="14" t="str">
        <f>IF($A144="","",IF((I144=""),"",(I144-E144)))</f>
        <v/>
      </c>
    </row>
    <row r="145" spans="1:11" x14ac:dyDescent="0.25">
      <c r="C145" s="11"/>
      <c r="D145" s="12"/>
      <c r="E145" s="13"/>
      <c r="I145" s="13"/>
      <c r="K145" s="14" t="str">
        <f>IF($A145="","",IF((I145=""),"",(I145-E145)))</f>
        <v/>
      </c>
    </row>
    <row r="146" spans="1:11" x14ac:dyDescent="0.25">
      <c r="C146" s="11"/>
      <c r="D146" s="12"/>
      <c r="E146" s="13"/>
      <c r="I146" s="13"/>
      <c r="K146" s="14" t="str">
        <f>IF($A146="","",IF((I146=""),"",(I146-E146)))</f>
        <v/>
      </c>
    </row>
    <row r="147" spans="1:11" x14ac:dyDescent="0.25">
      <c r="C147" s="11"/>
      <c r="D147" s="12"/>
      <c r="E147" s="13"/>
      <c r="I147" s="13"/>
      <c r="K147" s="14" t="str">
        <f>IF($A147="","",IF((I147=""),"",(I147-E147)))</f>
        <v/>
      </c>
    </row>
    <row r="148" spans="1:11" x14ac:dyDescent="0.25">
      <c r="C148" s="11"/>
      <c r="D148" s="12"/>
      <c r="E148" s="13"/>
      <c r="I148" s="13"/>
      <c r="K148" s="14" t="str">
        <f>IF($A148="","",IF((I148=""),"",(I148-E148)))</f>
        <v/>
      </c>
    </row>
    <row r="149" spans="1:11" x14ac:dyDescent="0.25">
      <c r="C149" s="11"/>
      <c r="D149" s="12"/>
      <c r="E149" s="13"/>
      <c r="I149" s="13"/>
      <c r="K149" s="14" t="str">
        <f>IF($A149="","",IF((I149=""),"",(I149-E149)))</f>
        <v/>
      </c>
    </row>
    <row r="150" spans="1:11" x14ac:dyDescent="0.25">
      <c r="C150" s="11"/>
      <c r="D150" s="12"/>
      <c r="E150" s="13"/>
      <c r="I150" s="13"/>
      <c r="K150" s="14" t="str">
        <f>IF($A150="","",IF((I150=""),"",(I150-E150)))</f>
        <v/>
      </c>
    </row>
    <row r="151" spans="1:11" x14ac:dyDescent="0.25">
      <c r="C151" s="11"/>
      <c r="D151" s="12"/>
      <c r="E151" s="13"/>
      <c r="I151" s="13"/>
      <c r="K151" s="14" t="str">
        <f>IF($A151="","",IF((I151=""),"",(I151-E151)))</f>
        <v/>
      </c>
    </row>
    <row r="152" spans="1:11" x14ac:dyDescent="0.25">
      <c r="C152" s="11"/>
      <c r="D152" s="12"/>
      <c r="E152" s="13"/>
      <c r="I152" s="13"/>
      <c r="K152" s="14" t="str">
        <f>IF($A152="","",IF((I152=""),"",(I152-E152)))</f>
        <v/>
      </c>
    </row>
    <row r="153" spans="1:11" x14ac:dyDescent="0.25">
      <c r="C153" s="11"/>
      <c r="D153" s="12"/>
      <c r="E153" s="13"/>
      <c r="I153" s="13"/>
      <c r="K153" s="14" t="str">
        <f>IF($A153="","",IF((I153=""),"",(I153-E153)))</f>
        <v/>
      </c>
    </row>
    <row r="154" spans="1:11" x14ac:dyDescent="0.25">
      <c r="C154" s="11"/>
      <c r="D154" s="12"/>
      <c r="E154" s="13"/>
      <c r="I154" s="13"/>
      <c r="K154" s="14" t="str">
        <f>IF($A154="","",IF((I154=""),"",(I154-E154)))</f>
        <v/>
      </c>
    </row>
    <row r="155" spans="1:11" x14ac:dyDescent="0.25">
      <c r="C155" s="11"/>
      <c r="D155" s="12"/>
      <c r="E155" s="13"/>
      <c r="I155" s="13"/>
      <c r="K155" s="14" t="str">
        <f>IF($A155="","",IF((I155=""),"",(I155-E155)))</f>
        <v/>
      </c>
    </row>
    <row r="156" spans="1:11" x14ac:dyDescent="0.25">
      <c r="C156" s="11"/>
      <c r="D156" s="12"/>
      <c r="E156" s="13"/>
      <c r="I156" s="13"/>
      <c r="K156" s="14" t="str">
        <f>IF($A156="","",IF((I156=""),"",(I156-E156)))</f>
        <v/>
      </c>
    </row>
    <row r="157" spans="1:11" x14ac:dyDescent="0.25">
      <c r="C157" s="11"/>
      <c r="D157" s="12"/>
      <c r="E157" s="13"/>
      <c r="I157" s="13"/>
      <c r="K157" s="14" t="str">
        <f>IF($A157="","",IF((I157=""),"",(I157-E157)))</f>
        <v/>
      </c>
    </row>
    <row r="158" spans="1:11" x14ac:dyDescent="0.25">
      <c r="C158" s="11"/>
      <c r="D158" s="12"/>
      <c r="E158" s="13"/>
      <c r="I158" s="13"/>
      <c r="K158" s="14" t="str">
        <f>IF($A158="","",IF((I158=""),"",(I158-E158)))</f>
        <v/>
      </c>
    </row>
    <row r="159" spans="1:11" x14ac:dyDescent="0.25">
      <c r="C159" s="11"/>
      <c r="D159" s="12"/>
      <c r="E159" s="13"/>
      <c r="I159" s="13"/>
      <c r="K159" s="14" t="str">
        <f>IF($A159="","",IF((I159=""),"",(I159-E159)))</f>
        <v/>
      </c>
    </row>
    <row r="160" spans="1:11" x14ac:dyDescent="0.25">
      <c r="C160" s="11"/>
      <c r="D160" s="12"/>
      <c r="E160" s="13"/>
      <c r="I160" s="13"/>
      <c r="K160" s="14" t="str">
        <f>IF($A160="","",IF((I160=""),"",(I160-E160)))</f>
        <v/>
      </c>
    </row>
    <row r="161" spans="1:11" x14ac:dyDescent="0.25">
      <c r="C161" s="11"/>
      <c r="D161" s="12"/>
      <c r="E161" s="13"/>
      <c r="I161" s="13"/>
      <c r="K161" s="14" t="str">
        <f>IF($A161="","",IF((I161=""),"",(I161-E161)))</f>
        <v/>
      </c>
    </row>
    <row r="162" spans="1:11" x14ac:dyDescent="0.25">
      <c r="C162" s="11"/>
      <c r="D162" s="12"/>
      <c r="E162" s="13"/>
      <c r="I162" s="13"/>
      <c r="K162" s="14" t="str">
        <f>IF($A162="","",IF((I162=""),"",(I162-E162)))</f>
        <v/>
      </c>
    </row>
    <row r="163" spans="1:11" x14ac:dyDescent="0.25">
      <c r="C163" s="11"/>
      <c r="D163" s="12"/>
      <c r="E163" s="13"/>
      <c r="I163" s="13"/>
      <c r="K163" s="14" t="str">
        <f>IF($A163="","",IF((I163=""),"",(I163-E163)))</f>
        <v/>
      </c>
    </row>
    <row r="164" spans="1:11" x14ac:dyDescent="0.25">
      <c r="C164" s="11"/>
      <c r="D164" s="12"/>
      <c r="E164" s="13"/>
      <c r="I164" s="13"/>
      <c r="K164" s="14" t="str">
        <f>IF($A164="","",IF((I164=""),"",(I164-E164)))</f>
        <v/>
      </c>
    </row>
    <row r="165" spans="1:11" x14ac:dyDescent="0.25">
      <c r="C165" s="11"/>
      <c r="D165" s="12"/>
      <c r="E165" s="13"/>
      <c r="I165" s="13"/>
      <c r="K165" s="14" t="str">
        <f>IF($A165="","",IF((I165=""),"",(I165-E165)))</f>
        <v/>
      </c>
    </row>
    <row r="166" spans="1:11" x14ac:dyDescent="0.25">
      <c r="C166" s="11"/>
      <c r="D166" s="12"/>
      <c r="E166" s="13"/>
      <c r="I166" s="13"/>
      <c r="K166" s="14" t="str">
        <f>IF($A166="","",IF((I166=""),"",(I166-E166)))</f>
        <v/>
      </c>
    </row>
    <row r="167" spans="1:11" x14ac:dyDescent="0.25">
      <c r="C167" s="11"/>
      <c r="D167" s="12"/>
      <c r="E167" s="13"/>
      <c r="I167" s="13"/>
      <c r="K167" s="14" t="str">
        <f>IF($A167="","",IF((I167=""),"",(I167-E167)))</f>
        <v/>
      </c>
    </row>
    <row r="168" spans="1:11" x14ac:dyDescent="0.25">
      <c r="C168" s="11"/>
      <c r="D168" s="12"/>
      <c r="E168" s="13"/>
      <c r="I168" s="13"/>
      <c r="K168" s="14" t="str">
        <f>IF($A168="","",IF((I168=""),"",(I168-E168)))</f>
        <v/>
      </c>
    </row>
    <row r="169" spans="1:11" x14ac:dyDescent="0.25">
      <c r="C169" s="11"/>
      <c r="D169" s="12"/>
      <c r="E169" s="13"/>
      <c r="I169" s="13"/>
      <c r="K169" s="14" t="str">
        <f>IF($A169="","",IF((I169=""),"",(I169-E169)))</f>
        <v/>
      </c>
    </row>
    <row r="170" spans="1:11" x14ac:dyDescent="0.25">
      <c r="C170" s="11"/>
      <c r="D170" s="12"/>
      <c r="E170" s="13"/>
      <c r="I170" s="13"/>
      <c r="K170" s="14" t="str">
        <f>IF($A170="","",IF((I170=""),"",(I170-E170)))</f>
        <v/>
      </c>
    </row>
    <row r="171" spans="1:11" x14ac:dyDescent="0.25">
      <c r="C171" s="11"/>
      <c r="D171" s="12"/>
      <c r="E171" s="13"/>
      <c r="I171" s="13"/>
      <c r="K171" s="14" t="str">
        <f>IF($A171="","",IF((I171=""),"",(I171-E171)))</f>
        <v/>
      </c>
    </row>
    <row r="172" spans="1:11" x14ac:dyDescent="0.25">
      <c r="C172" s="11"/>
      <c r="D172" s="12"/>
      <c r="E172" s="13"/>
      <c r="I172" s="13"/>
      <c r="K172" s="14" t="str">
        <f>IF($A172="","",IF((I172=""),"",(I172-E172)))</f>
        <v/>
      </c>
    </row>
    <row r="173" spans="1:11" x14ac:dyDescent="0.25">
      <c r="C173" s="11"/>
      <c r="D173" s="12"/>
      <c r="E173" s="13"/>
      <c r="I173" s="13"/>
      <c r="K173" s="14" t="str">
        <f>IF($A173="","",IF((I173=""),"",(I173-E173)))</f>
        <v/>
      </c>
    </row>
    <row r="174" spans="1:11" x14ac:dyDescent="0.25">
      <c r="C174" s="11"/>
      <c r="D174" s="12"/>
      <c r="E174" s="13"/>
      <c r="I174" s="13"/>
      <c r="K174" s="14" t="str">
        <f>IF($A174="","",IF((I174=""),"",(I174-E174)))</f>
        <v/>
      </c>
    </row>
    <row r="175" spans="1:11" x14ac:dyDescent="0.25">
      <c r="C175" s="11"/>
      <c r="D175" s="12"/>
      <c r="E175" s="13"/>
      <c r="I175" s="13"/>
      <c r="K175" s="14" t="str">
        <f>IF($A175="","",IF((I175=""),"",(I175-E175)))</f>
        <v/>
      </c>
    </row>
    <row r="176" spans="1:11" x14ac:dyDescent="0.25">
      <c r="C176" s="11"/>
      <c r="D176" s="12"/>
      <c r="E176" s="13"/>
      <c r="I176" s="13"/>
      <c r="K176" s="14" t="str">
        <f>IF($A176="","",IF((I176=""),"",(I176-E176)))</f>
        <v/>
      </c>
    </row>
    <row r="177" spans="1:11" x14ac:dyDescent="0.25">
      <c r="C177" s="11"/>
      <c r="D177" s="12"/>
      <c r="E177" s="13"/>
      <c r="I177" s="13"/>
      <c r="K177" s="14" t="str">
        <f>IF($A177="","",IF((I177=""),"",(I177-E177)))</f>
        <v/>
      </c>
    </row>
    <row r="178" spans="1:11" x14ac:dyDescent="0.25">
      <c r="C178" s="11"/>
      <c r="D178" s="12"/>
      <c r="E178" s="13"/>
      <c r="I178" s="13"/>
      <c r="K178" s="14" t="str">
        <f>IF($A178="","",IF((I178=""),"",(I178-E178)))</f>
        <v/>
      </c>
    </row>
    <row r="179" spans="1:11" x14ac:dyDescent="0.25">
      <c r="C179" s="11"/>
      <c r="D179" s="12"/>
      <c r="E179" s="13"/>
      <c r="I179" s="13"/>
      <c r="K179" s="14" t="str">
        <f>IF($A179="","",IF((I179=""),"",(I179-E179)))</f>
        <v/>
      </c>
    </row>
    <row r="180" spans="1:11" x14ac:dyDescent="0.25">
      <c r="C180" s="11"/>
      <c r="D180" s="12"/>
      <c r="E180" s="13"/>
      <c r="I180" s="13"/>
      <c r="K180" s="14" t="str">
        <f>IF($A180="","",IF((I180=""),"",(I180-E180)))</f>
        <v/>
      </c>
    </row>
    <row r="181" spans="1:11" x14ac:dyDescent="0.25">
      <c r="C181" s="11"/>
      <c r="D181" s="12"/>
      <c r="E181" s="13"/>
      <c r="I181" s="13"/>
      <c r="K181" s="14" t="str">
        <f>IF($A181="","",IF((I181=""),"",(I181-E181)))</f>
        <v/>
      </c>
    </row>
    <row r="182" spans="1:11" x14ac:dyDescent="0.25">
      <c r="C182" s="11"/>
      <c r="D182" s="12"/>
      <c r="E182" s="13"/>
      <c r="I182" s="13"/>
      <c r="K182" s="14" t="str">
        <f>IF($A182="","",IF((I182=""),"",(I182-E182)))</f>
        <v/>
      </c>
    </row>
    <row r="183" spans="1:11" x14ac:dyDescent="0.25">
      <c r="C183" s="11"/>
      <c r="D183" s="12"/>
      <c r="E183" s="13"/>
      <c r="I183" s="13"/>
      <c r="K183" s="14" t="str">
        <f>IF($A183="","",IF((I183=""),"",(I183-E183)))</f>
        <v/>
      </c>
    </row>
    <row r="184" spans="1:11" x14ac:dyDescent="0.25">
      <c r="C184" s="11"/>
      <c r="D184" s="12"/>
      <c r="E184" s="13"/>
      <c r="I184" s="13"/>
      <c r="K184" s="14" t="str">
        <f>IF($A184="","",IF((I184=""),"",(I184-E184)))</f>
        <v/>
      </c>
    </row>
    <row r="185" spans="1:11" x14ac:dyDescent="0.25">
      <c r="C185" s="11"/>
      <c r="D185" s="12"/>
      <c r="E185" s="13"/>
      <c r="I185" s="13"/>
      <c r="K185" s="14" t="str">
        <f>IF($A185="","",IF((I185=""),"",(I185-E185)))</f>
        <v/>
      </c>
    </row>
    <row r="186" spans="1:11" x14ac:dyDescent="0.25">
      <c r="C186" s="11"/>
      <c r="D186" s="12"/>
      <c r="E186" s="13"/>
      <c r="I186" s="13"/>
      <c r="K186" s="14" t="str">
        <f>IF($A186="","",IF((I186=""),"",(I186-E186)))</f>
        <v/>
      </c>
    </row>
    <row r="187" spans="1:11" x14ac:dyDescent="0.25">
      <c r="C187" s="11"/>
      <c r="D187" s="12"/>
      <c r="E187" s="13"/>
      <c r="I187" s="13"/>
      <c r="K187" s="14" t="str">
        <f>IF($A187="","",IF((I187=""),"",(I187-E187)))</f>
        <v/>
      </c>
    </row>
    <row r="188" spans="1:11" x14ac:dyDescent="0.25">
      <c r="C188" s="11"/>
      <c r="D188" s="12"/>
      <c r="E188" s="13"/>
      <c r="I188" s="13"/>
      <c r="K188" s="14" t="str">
        <f>IF($A188="","",IF((I188=""),"",(I188-E188)))</f>
        <v/>
      </c>
    </row>
    <row r="189" spans="1:11" x14ac:dyDescent="0.25">
      <c r="C189" s="11"/>
      <c r="D189" s="12"/>
      <c r="E189" s="13"/>
      <c r="I189" s="13"/>
      <c r="K189" s="14" t="str">
        <f>IF($A189="","",IF((I189=""),"",(I189-E189)))</f>
        <v/>
      </c>
    </row>
    <row r="190" spans="1:11" x14ac:dyDescent="0.25">
      <c r="C190" s="11"/>
      <c r="D190" s="12"/>
      <c r="E190" s="13"/>
      <c r="I190" s="13"/>
      <c r="K190" s="14" t="str">
        <f>IF($A190="","",IF((I190=""),"",(I190-E190)))</f>
        <v/>
      </c>
    </row>
    <row r="191" spans="1:11" x14ac:dyDescent="0.25">
      <c r="C191" s="11"/>
      <c r="D191" s="12"/>
      <c r="E191" s="13"/>
      <c r="I191" s="13"/>
      <c r="K191" s="14" t="str">
        <f>IF($A191="","",IF((I191=""),"",(I191-E191)))</f>
        <v/>
      </c>
    </row>
    <row r="192" spans="1:11" x14ac:dyDescent="0.25">
      <c r="C192" s="11"/>
      <c r="D192" s="12"/>
      <c r="E192" s="13"/>
      <c r="I192" s="13"/>
      <c r="K192" s="14" t="str">
        <f>IF($A192="","",IF((I192=""),"",(I192-E192)))</f>
        <v/>
      </c>
    </row>
    <row r="193" spans="1:11" x14ac:dyDescent="0.25">
      <c r="C193" s="11"/>
      <c r="D193" s="12"/>
      <c r="E193" s="13"/>
      <c r="I193" s="13"/>
      <c r="K193" s="14" t="str">
        <f>IF($A193="","",IF((I193=""),"",(I193-E193)))</f>
        <v/>
      </c>
    </row>
    <row r="194" spans="1:11" x14ac:dyDescent="0.25">
      <c r="C194" s="11"/>
      <c r="D194" s="12"/>
      <c r="E194" s="13"/>
      <c r="I194" s="13"/>
      <c r="K194" s="14" t="str">
        <f>IF($A194="","",IF((I194=""),"",(I194-E194)))</f>
        <v/>
      </c>
    </row>
    <row r="195" spans="1:11" x14ac:dyDescent="0.25">
      <c r="C195" s="11"/>
      <c r="D195" s="12"/>
      <c r="E195" s="13"/>
      <c r="I195" s="13"/>
      <c r="K195" s="14" t="str">
        <f>IF($A195="","",IF((I195=""),"",(I195-E195)))</f>
        <v/>
      </c>
    </row>
    <row r="196" spans="1:11" x14ac:dyDescent="0.25">
      <c r="C196" s="11"/>
      <c r="D196" s="12"/>
      <c r="E196" s="13"/>
      <c r="I196" s="13"/>
      <c r="K196" s="14" t="str">
        <f>IF($A196="","",IF((I196=""),"",(I196-E196)))</f>
        <v/>
      </c>
    </row>
    <row r="197" spans="1:11" x14ac:dyDescent="0.25">
      <c r="C197" s="11"/>
      <c r="D197" s="12"/>
      <c r="E197" s="13"/>
      <c r="I197" s="13"/>
      <c r="K197" s="14" t="str">
        <f>IF($A197="","",IF((I197=""),"",(I197-E197)))</f>
        <v/>
      </c>
    </row>
    <row r="198" spans="1:11" x14ac:dyDescent="0.25">
      <c r="C198" s="11"/>
      <c r="D198" s="12"/>
      <c r="E198" s="13"/>
      <c r="I198" s="13"/>
      <c r="K198" s="14" t="str">
        <f>IF($A198="","",IF((I198=""),"",(I198-E198)))</f>
        <v/>
      </c>
    </row>
    <row r="199" spans="1:11" x14ac:dyDescent="0.25">
      <c r="C199" s="11"/>
      <c r="D199" s="12"/>
      <c r="E199" s="13"/>
      <c r="I199" s="13"/>
      <c r="K199" s="14" t="str">
        <f>IF($A199="","",IF((I199=""),"",(I199-E199)))</f>
        <v/>
      </c>
    </row>
    <row r="200" spans="1:11" x14ac:dyDescent="0.25">
      <c r="C200" s="11"/>
      <c r="D200" s="12"/>
      <c r="E200" s="13"/>
      <c r="I200" s="13"/>
      <c r="K200" s="14" t="str">
        <f>IF($A200="","",IF((I200=""),"",(I200-E200)))</f>
        <v/>
      </c>
    </row>
    <row r="201" spans="1:11" x14ac:dyDescent="0.25">
      <c r="C201" s="11"/>
      <c r="D201" s="12"/>
      <c r="E201" s="13"/>
      <c r="I201" s="13"/>
      <c r="K201" s="14" t="str">
        <f>IF($A201="","",IF((I201=""),"",(I201-E201)))</f>
        <v/>
      </c>
    </row>
  </sheetData>
  <autoFilter ref="A1:K1"/>
  <dataValidations count="6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Travel lift 35T, Travel lift 50T, Hydraulic trailer" sqref="F2:F201">
      <formula1>"Travel lift 35T,Travel lift 50T,Hydraulic trailer"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Requested, Scheduled, Hauled, Splashed, Cancelled" sqref="J2:J201">
      <formula1>"Requested,Scheduled,Hauled,Splashed,Cancelled"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48</v>
      </c>
      <c r="B1" s="15" t="s">
        <v>49</v>
      </c>
      <c r="C1" s="15" t="s">
        <v>50</v>
      </c>
    </row>
    <row r="2" spans="1:3" x14ac:dyDescent="0.25">
      <c r="A2" s="16" t="s">
        <v>51</v>
      </c>
      <c r="B2" s="17"/>
      <c r="C2" s="17"/>
    </row>
    <row r="3" spans="1:2" x14ac:dyDescent="0.25">
      <c r="A3" t="s">
        <v>52</v>
      </c>
      <c r="B3" s="18">
        <f>COUNTA('Haul-outs'!$A$2:$A$201)</f>
        <v>5</v>
      </c>
    </row>
    <row r="4" spans="1:3" x14ac:dyDescent="0.25">
      <c r="A4" s="16" t="s">
        <v>53</v>
      </c>
      <c r="B4" s="17"/>
      <c r="C4" s="17"/>
    </row>
    <row r="5" spans="1:2" x14ac:dyDescent="0.25">
      <c r="A5" t="s">
        <v>54</v>
      </c>
      <c r="B5" s="18">
        <f>COUNTIF('Haul-outs'!$J$2:$J$201,"Requested")</f>
        <v>1</v>
      </c>
    </row>
    <row r="6" spans="1:2" x14ac:dyDescent="0.25">
      <c r="A6" t="s">
        <v>55</v>
      </c>
      <c r="B6" s="18">
        <f>COUNTIF('Haul-outs'!$J$2:$J$201,"Scheduled")</f>
        <v>2</v>
      </c>
    </row>
    <row r="7" spans="1:2" x14ac:dyDescent="0.25">
      <c r="A7" t="s">
        <v>56</v>
      </c>
      <c r="B7" s="18">
        <f>COUNTIF('Haul-outs'!$J$2:$J$201,"Hauled")</f>
        <v>1</v>
      </c>
    </row>
    <row r="8" spans="1:2" x14ac:dyDescent="0.25">
      <c r="A8" t="s">
        <v>57</v>
      </c>
      <c r="B8" s="18">
        <f>COUNTIF('Haul-outs'!$J$2:$J$201,"Splashed")</f>
        <v>1</v>
      </c>
    </row>
    <row r="9" spans="1:2" x14ac:dyDescent="0.25">
      <c r="A9" t="s">
        <v>58</v>
      </c>
      <c r="B9" s="18">
        <f>COUNTIF('Haul-outs'!$J$2:$J$201,"Cancelled")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Haul-outs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