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venue drivers" state="visible" r:id="rId5"/>
    <sheet sheetId="3" name="Assumptions" state="visible" r:id="rId6"/>
  </sheets>
  <calcPr calcId="171027" fullCalcOnLoad="1"/>
</workbook>
</file>

<file path=xl/sharedStrings.xml><?xml version="1.0" encoding="utf-8"?>
<sst xmlns="http://schemas.openxmlformats.org/spreadsheetml/2006/main" count="46" uniqueCount="42">
  <si>
    <t>Business Plan Financial Inputs</t>
  </si>
  <si>
    <t>A free financial-inputs sheet for business plan writers: organize revenue, cost, and growth assumptions with source notes in Sheets or Excel.</t>
  </si>
  <si>
    <t>Quick start</t>
  </si>
  <si>
    <t>Open the Revenue drivers tab and replace the sample rows with your own — one row per entry. Formulas fill in automatically for new rows.</t>
  </si>
  <si>
    <t>Write down every assumption here with a source or reason; the plan's projections should pull from this sheet only.</t>
  </si>
  <si>
    <t>Assumptions are estimates; show a conservative case to lenders and investors.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</si>
  <si>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</si>
  <si>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</si>
  <si>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</si>
  <si>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</si>
  <si>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</si>
  <si>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</si>
  <si>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</si>
  <si>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 / service</t>
  </si>
  <si>
    <t>Price</t>
  </si>
  <si>
    <t>Units month 1</t>
  </si>
  <si>
    <t>Units added per month</t>
  </si>
  <si>
    <t>Direct cost per unit</t>
  </si>
  <si>
    <t>Month 1 revenue</t>
  </si>
  <si>
    <t>Month 12 units</t>
  </si>
  <si>
    <t>Month 12 revenue</t>
  </si>
  <si>
    <t>Month 1 gross profit</t>
  </si>
  <si>
    <t>Gross margin</t>
  </si>
  <si>
    <t>Core subscription</t>
  </si>
  <si>
    <t>Setup service</t>
  </si>
  <si>
    <t>Premium add-on</t>
  </si>
  <si>
    <t>Item</t>
  </si>
  <si>
    <t>Value</t>
  </si>
  <si>
    <t>Notes</t>
  </si>
  <si>
    <t>Business</t>
  </si>
  <si>
    <t>Example SaaS for salons</t>
  </si>
  <si>
    <t>Starting cash</t>
  </si>
  <si>
    <t>Fixed costs</t>
  </si>
  <si>
    <t>Rent per month</t>
  </si>
  <si>
    <t>Payroll per month</t>
  </si>
  <si>
    <t>Software and tools</t>
  </si>
  <si>
    <t>Marketing per month</t>
  </si>
  <si>
    <t>Totals</t>
  </si>
  <si>
    <t>Fixed costs per month</t>
  </si>
  <si>
    <t>Month 1 net burn</t>
  </si>
  <si>
    <t>Positive means losing cash.</t>
  </si>
  <si>
    <t>Months of cash at month-1 burn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</si>
</sst>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6" customWidth="1"/>
    <col min="4" max="4" width="24" customWidth="1"/>
    <col min="5" max="5" width="23" customWidth="1"/>
    <col min="6" max="6" width="18" customWidth="1"/>
    <col min="7" max="7" width="17" customWidth="1"/>
    <col min="8" max="8" width="19" customWidth="1"/>
    <col min="9" max="9" width="23" customWidth="1"/>
    <col min="10" max="10" width="15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s="11">
        <v>49</v>
      </c>
      <c r="C2" s="12">
        <v>120</v>
      </c>
      <c r="D2" s="12">
        <v>10</v>
      </c>
      <c r="E2" s="11">
        <v>9</v>
      </c>
      <c r="F2" s="13">
        <f>IF($A2="","",(B2*C2))</f>
        <v>5880</v>
      </c>
      <c r="G2" s="14">
        <f>IF($A2="","",(C2+(D2*11)))</f>
        <v>230</v>
      </c>
      <c r="H2" s="13">
        <f>IF($A2="","",(B2*G2))</f>
        <v>11270</v>
      </c>
      <c r="I2" s="13">
        <f>IF($A2="","",((B2-E2)*C2))</f>
        <v>4800</v>
      </c>
      <c r="J2" s="15">
        <f>IF($A2="","",IFERROR(((B2-E2)/B2),0))</f>
        <v>0.8163265306122449</v>
      </c>
    </row>
    <row r="3" spans="1:10" x14ac:dyDescent="0.25">
      <c r="A3" t="s">
        <v>24</v>
      </c>
      <c r="B3" s="11">
        <v>300</v>
      </c>
      <c r="C3" s="12">
        <v>15</v>
      </c>
      <c r="D3" s="12">
        <v>2</v>
      </c>
      <c r="E3" s="11">
        <v>120</v>
      </c>
      <c r="F3" s="13">
        <f>IF($A3="","",(B3*C3))</f>
        <v>4500</v>
      </c>
      <c r="G3" s="14">
        <f>IF($A3="","",(C3+(D3*11)))</f>
        <v>37</v>
      </c>
      <c r="H3" s="13">
        <f>IF($A3="","",(B3*G3))</f>
        <v>11100</v>
      </c>
      <c r="I3" s="13">
        <f>IF($A3="","",((B3-E3)*C3))</f>
        <v>2700</v>
      </c>
      <c r="J3" s="15">
        <f>IF($A3="","",IFERROR(((B3-E3)/B3),0))</f>
        <v>0.6</v>
      </c>
    </row>
    <row r="4" spans="1:10" x14ac:dyDescent="0.25">
      <c r="A4" t="s">
        <v>25</v>
      </c>
      <c r="B4" s="11">
        <v>19</v>
      </c>
      <c r="C4" s="12">
        <v>30</v>
      </c>
      <c r="D4" s="12">
        <v>4</v>
      </c>
      <c r="E4" s="11">
        <v>2</v>
      </c>
      <c r="F4" s="13">
        <f>IF($A4="","",(B4*C4))</f>
        <v>570</v>
      </c>
      <c r="G4" s="14">
        <f>IF($A4="","",(C4+(D4*11)))</f>
        <v>74</v>
      </c>
      <c r="H4" s="13">
        <f>IF($A4="","",(B4*G4))</f>
        <v>1406</v>
      </c>
      <c r="I4" s="13">
        <f>IF($A4="","",((B4-E4)*C4))</f>
        <v>510</v>
      </c>
      <c r="J4" s="15">
        <f>IF($A4="","",IFERROR(((B4-E4)/B4),0))</f>
        <v>0.8947368421052632</v>
      </c>
    </row>
    <row r="5" spans="1:10" x14ac:dyDescent="0.25">
      <c r="B5" s="11"/>
      <c r="C5" s="12"/>
      <c r="D5" s="12"/>
      <c r="E5" s="11"/>
      <c r="F5" s="13" t="str">
        <f>IF($A5="","",(B5*C5))</f>
        <v/>
      </c>
      <c r="G5" s="14" t="str">
        <f>IF($A5="","",(C5+(D5*11)))</f>
        <v/>
      </c>
      <c r="H5" s="13" t="str">
        <f>IF($A5="","",(B5*G5))</f>
        <v/>
      </c>
      <c r="I5" s="13" t="str">
        <f>IF($A5="","",((B5-E5)*C5))</f>
        <v/>
      </c>
      <c r="J5" s="15" t="str">
        <f>IF($A5="","",IFERROR(((B5-E5)/B5),0))</f>
        <v/>
      </c>
    </row>
    <row r="6" spans="1:10" x14ac:dyDescent="0.25">
      <c r="B6" s="11"/>
      <c r="C6" s="12"/>
      <c r="D6" s="12"/>
      <c r="E6" s="11"/>
      <c r="F6" s="13" t="str">
        <f>IF($A6="","",(B6*C6))</f>
        <v/>
      </c>
      <c r="G6" s="14" t="str">
        <f>IF($A6="","",(C6+(D6*11)))</f>
        <v/>
      </c>
      <c r="H6" s="13" t="str">
        <f>IF($A6="","",(B6*G6))</f>
        <v/>
      </c>
      <c r="I6" s="13" t="str">
        <f>IF($A6="","",((B6-E6)*C6))</f>
        <v/>
      </c>
      <c r="J6" s="15" t="str">
        <f>IF($A6="","",IFERROR(((B6-E6)/B6),0))</f>
        <v/>
      </c>
    </row>
    <row r="7" spans="1:10" x14ac:dyDescent="0.25">
      <c r="B7" s="11"/>
      <c r="C7" s="12"/>
      <c r="D7" s="12"/>
      <c r="E7" s="11"/>
      <c r="F7" s="13" t="str">
        <f>IF($A7="","",(B7*C7))</f>
        <v/>
      </c>
      <c r="G7" s="14" t="str">
        <f>IF($A7="","",(C7+(D7*11)))</f>
        <v/>
      </c>
      <c r="H7" s="13" t="str">
        <f>IF($A7="","",(B7*G7))</f>
        <v/>
      </c>
      <c r="I7" s="13" t="str">
        <f>IF($A7="","",((B7-E7)*C7))</f>
        <v/>
      </c>
      <c r="J7" s="15" t="str">
        <f>IF($A7="","",IFERROR(((B7-E7)/B7),0))</f>
        <v/>
      </c>
    </row>
    <row r="8" spans="1:10" x14ac:dyDescent="0.25">
      <c r="B8" s="11"/>
      <c r="C8" s="12"/>
      <c r="D8" s="12"/>
      <c r="E8" s="11"/>
      <c r="F8" s="13" t="str">
        <f>IF($A8="","",(B8*C8))</f>
        <v/>
      </c>
      <c r="G8" s="14" t="str">
        <f>IF($A8="","",(C8+(D8*11)))</f>
        <v/>
      </c>
      <c r="H8" s="13" t="str">
        <f>IF($A8="","",(B8*G8))</f>
        <v/>
      </c>
      <c r="I8" s="13" t="str">
        <f>IF($A8="","",((B8-E8)*C8))</f>
        <v/>
      </c>
      <c r="J8" s="15" t="str">
        <f>IF($A8="","",IFERROR(((B8-E8)/B8),0))</f>
        <v/>
      </c>
    </row>
    <row r="9" spans="1:10" x14ac:dyDescent="0.25">
      <c r="B9" s="11"/>
      <c r="C9" s="12"/>
      <c r="D9" s="12"/>
      <c r="E9" s="11"/>
      <c r="F9" s="13" t="str">
        <f>IF($A9="","",(B9*C9))</f>
        <v/>
      </c>
      <c r="G9" s="14" t="str">
        <f>IF($A9="","",(C9+(D9*11)))</f>
        <v/>
      </c>
      <c r="H9" s="13" t="str">
        <f>IF($A9="","",(B9*G9))</f>
        <v/>
      </c>
      <c r="I9" s="13" t="str">
        <f>IF($A9="","",((B9-E9)*C9))</f>
        <v/>
      </c>
      <c r="J9" s="15" t="str">
        <f>IF($A9="","",IFERROR(((B9-E9)/B9),0))</f>
        <v/>
      </c>
    </row>
    <row r="10" spans="1:10" x14ac:dyDescent="0.25">
      <c r="B10" s="11"/>
      <c r="C10" s="12"/>
      <c r="D10" s="12"/>
      <c r="E10" s="11"/>
      <c r="F10" s="13" t="str">
        <f>IF($A10="","",(B10*C10))</f>
        <v/>
      </c>
      <c r="G10" s="14" t="str">
        <f>IF($A10="","",(C10+(D10*11)))</f>
        <v/>
      </c>
      <c r="H10" s="13" t="str">
        <f>IF($A10="","",(B10*G10))</f>
        <v/>
      </c>
      <c r="I10" s="13" t="str">
        <f>IF($A10="","",((B10-E10)*C10))</f>
        <v/>
      </c>
      <c r="J10" s="15" t="str">
        <f>IF($A10="","",IFERROR(((B10-E10)/B10),0))</f>
        <v/>
      </c>
    </row>
    <row r="11" spans="1:10" x14ac:dyDescent="0.25">
      <c r="B11" s="11"/>
      <c r="C11" s="12"/>
      <c r="D11" s="12"/>
      <c r="E11" s="11"/>
      <c r="F11" s="13" t="str">
        <f>IF($A11="","",(B11*C11))</f>
        <v/>
      </c>
      <c r="G11" s="14" t="str">
        <f>IF($A11="","",(C11+(D11*11)))</f>
        <v/>
      </c>
      <c r="H11" s="13" t="str">
        <f>IF($A11="","",(B11*G11))</f>
        <v/>
      </c>
      <c r="I11" s="13" t="str">
        <f>IF($A11="","",((B11-E11)*C11))</f>
        <v/>
      </c>
      <c r="J11" s="15" t="str">
        <f>IF($A11="","",IFERROR(((B11-E11)/B11),0))</f>
        <v/>
      </c>
    </row>
    <row r="12" spans="1:10" x14ac:dyDescent="0.25">
      <c r="B12" s="11"/>
      <c r="C12" s="12"/>
      <c r="D12" s="12"/>
      <c r="E12" s="11"/>
      <c r="F12" s="13" t="str">
        <f>IF($A12="","",(B12*C12))</f>
        <v/>
      </c>
      <c r="G12" s="14" t="str">
        <f>IF($A12="","",(C12+(D12*11)))</f>
        <v/>
      </c>
      <c r="H12" s="13" t="str">
        <f>IF($A12="","",(B12*G12))</f>
        <v/>
      </c>
      <c r="I12" s="13" t="str">
        <f>IF($A12="","",((B12-E12)*C12))</f>
        <v/>
      </c>
      <c r="J12" s="15" t="str">
        <f>IF($A12="","",IFERROR(((B12-E12)/B12),0))</f>
        <v/>
      </c>
    </row>
    <row r="13" spans="1:10" x14ac:dyDescent="0.25">
      <c r="B13" s="11"/>
      <c r="C13" s="12"/>
      <c r="D13" s="12"/>
      <c r="E13" s="11"/>
      <c r="F13" s="13" t="str">
        <f>IF($A13="","",(B13*C13))</f>
        <v/>
      </c>
      <c r="G13" s="14" t="str">
        <f>IF($A13="","",(C13+(D13*11)))</f>
        <v/>
      </c>
      <c r="H13" s="13" t="str">
        <f>IF($A13="","",(B13*G13))</f>
        <v/>
      </c>
      <c r="I13" s="13" t="str">
        <f>IF($A13="","",((B13-E13)*C13))</f>
        <v/>
      </c>
      <c r="J13" s="15" t="str">
        <f>IF($A13="","",IFERROR(((B13-E13)/B13),0))</f>
        <v/>
      </c>
    </row>
    <row r="14" spans="1:10" x14ac:dyDescent="0.25">
      <c r="B14" s="11"/>
      <c r="C14" s="12"/>
      <c r="D14" s="12"/>
      <c r="E14" s="11"/>
      <c r="F14" s="13" t="str">
        <f>IF($A14="","",(B14*C14))</f>
        <v/>
      </c>
      <c r="G14" s="14" t="str">
        <f>IF($A14="","",(C14+(D14*11)))</f>
        <v/>
      </c>
      <c r="H14" s="13" t="str">
        <f>IF($A14="","",(B14*G14))</f>
        <v/>
      </c>
      <c r="I14" s="13" t="str">
        <f>IF($A14="","",((B14-E14)*C14))</f>
        <v/>
      </c>
      <c r="J14" s="15" t="str">
        <f>IF($A14="","",IFERROR(((B14-E14)/B14),0))</f>
        <v/>
      </c>
    </row>
    <row r="15" spans="1:10" x14ac:dyDescent="0.25">
      <c r="B15" s="11"/>
      <c r="C15" s="12"/>
      <c r="D15" s="12"/>
      <c r="E15" s="11"/>
      <c r="F15" s="13" t="str">
        <f>IF($A15="","",(B15*C15))</f>
        <v/>
      </c>
      <c r="G15" s="14" t="str">
        <f>IF($A15="","",(C15+(D15*11)))</f>
        <v/>
      </c>
      <c r="H15" s="13" t="str">
        <f>IF($A15="","",(B15*G15))</f>
        <v/>
      </c>
      <c r="I15" s="13" t="str">
        <f>IF($A15="","",((B15-E15)*C15))</f>
        <v/>
      </c>
      <c r="J15" s="15" t="str">
        <f>IF($A15="","",IFERROR(((B15-E15)/B15),0))</f>
        <v/>
      </c>
    </row>
    <row r="16" spans="1:10" x14ac:dyDescent="0.25">
      <c r="B16" s="11"/>
      <c r="C16" s="12"/>
      <c r="D16" s="12"/>
      <c r="E16" s="11"/>
      <c r="F16" s="13" t="str">
        <f>IF($A16="","",(B16*C16))</f>
        <v/>
      </c>
      <c r="G16" s="14" t="str">
        <f>IF($A16="","",(C16+(D16*11)))</f>
        <v/>
      </c>
      <c r="H16" s="13" t="str">
        <f>IF($A16="","",(B16*G16))</f>
        <v/>
      </c>
      <c r="I16" s="13" t="str">
        <f>IF($A16="","",((B16-E16)*C16))</f>
        <v/>
      </c>
      <c r="J16" s="15" t="str">
        <f>IF($A16="","",IFERROR(((B16-E16)/B16),0))</f>
        <v/>
      </c>
    </row>
    <row r="17" spans="1:10" x14ac:dyDescent="0.25">
      <c r="B17" s="11"/>
      <c r="C17" s="12"/>
      <c r="D17" s="12"/>
      <c r="E17" s="11"/>
      <c r="F17" s="13" t="str">
        <f>IF($A17="","",(B17*C17))</f>
        <v/>
      </c>
      <c r="G17" s="14" t="str">
        <f>IF($A17="","",(C17+(D17*11)))</f>
        <v/>
      </c>
      <c r="H17" s="13" t="str">
        <f>IF($A17="","",(B17*G17))</f>
        <v/>
      </c>
      <c r="I17" s="13" t="str">
        <f>IF($A17="","",((B17-E17)*C17))</f>
        <v/>
      </c>
      <c r="J17" s="15" t="str">
        <f>IF($A17="","",IFERROR(((B17-E17)/B17),0))</f>
        <v/>
      </c>
    </row>
    <row r="18" spans="1:10" x14ac:dyDescent="0.25">
      <c r="B18" s="11"/>
      <c r="C18" s="12"/>
      <c r="D18" s="12"/>
      <c r="E18" s="11"/>
      <c r="F18" s="13" t="str">
        <f>IF($A18="","",(B18*C18))</f>
        <v/>
      </c>
      <c r="G18" s="14" t="str">
        <f>IF($A18="","",(C18+(D18*11)))</f>
        <v/>
      </c>
      <c r="H18" s="13" t="str">
        <f>IF($A18="","",(B18*G18))</f>
        <v/>
      </c>
      <c r="I18" s="13" t="str">
        <f>IF($A18="","",((B18-E18)*C18))</f>
        <v/>
      </c>
      <c r="J18" s="15" t="str">
        <f>IF($A18="","",IFERROR(((B18-E18)/B18),0))</f>
        <v/>
      </c>
    </row>
    <row r="19" spans="1:10" x14ac:dyDescent="0.25">
      <c r="B19" s="11"/>
      <c r="C19" s="12"/>
      <c r="D19" s="12"/>
      <c r="E19" s="11"/>
      <c r="F19" s="13" t="str">
        <f>IF($A19="","",(B19*C19))</f>
        <v/>
      </c>
      <c r="G19" s="14" t="str">
        <f>IF($A19="","",(C19+(D19*11)))</f>
        <v/>
      </c>
      <c r="H19" s="13" t="str">
        <f>IF($A19="","",(B19*G19))</f>
        <v/>
      </c>
      <c r="I19" s="13" t="str">
        <f>IF($A19="","",((B19-E19)*C19))</f>
        <v/>
      </c>
      <c r="J19" s="15" t="str">
        <f>IF($A19="","",IFERROR(((B19-E19)/B19),0))</f>
        <v/>
      </c>
    </row>
    <row r="20" spans="1:10" x14ac:dyDescent="0.25">
      <c r="B20" s="11"/>
      <c r="C20" s="12"/>
      <c r="D20" s="12"/>
      <c r="E20" s="11"/>
      <c r="F20" s="13" t="str">
        <f>IF($A20="","",(B20*C20))</f>
        <v/>
      </c>
      <c r="G20" s="14" t="str">
        <f>IF($A20="","",(C20+(D20*11)))</f>
        <v/>
      </c>
      <c r="H20" s="13" t="str">
        <f>IF($A20="","",(B20*G20))</f>
        <v/>
      </c>
      <c r="I20" s="13" t="str">
        <f>IF($A20="","",((B20-E20)*C20))</f>
        <v/>
      </c>
      <c r="J20" s="15" t="str">
        <f>IF($A20="","",IFERROR(((B20-E20)/B20),0))</f>
        <v/>
      </c>
    </row>
    <row r="21" spans="1:10" x14ac:dyDescent="0.25">
      <c r="B21" s="11"/>
      <c r="C21" s="12"/>
      <c r="D21" s="12"/>
      <c r="E21" s="11"/>
      <c r="F21" s="13" t="str">
        <f>IF($A21="","",(B21*C21))</f>
        <v/>
      </c>
      <c r="G21" s="14" t="str">
        <f>IF($A21="","",(C21+(D21*11)))</f>
        <v/>
      </c>
      <c r="H21" s="13" t="str">
        <f>IF($A21="","",(B21*G21))</f>
        <v/>
      </c>
      <c r="I21" s="13" t="str">
        <f>IF($A21="","",((B21-E21)*C21))</f>
        <v/>
      </c>
      <c r="J21" s="15" t="str">
        <f>IF($A21="","",IFERROR(((B21-E21)/B21),0))</f>
        <v/>
      </c>
    </row>
    <row r="22" spans="1:10" x14ac:dyDescent="0.25">
      <c r="B22" s="11"/>
      <c r="C22" s="12"/>
      <c r="D22" s="12"/>
      <c r="E22" s="11"/>
      <c r="F22" s="13" t="str">
        <f>IF($A22="","",(B22*C22))</f>
        <v/>
      </c>
      <c r="G22" s="14" t="str">
        <f>IF($A22="","",(C22+(D22*11)))</f>
        <v/>
      </c>
      <c r="H22" s="13" t="str">
        <f>IF($A22="","",(B22*G22))</f>
        <v/>
      </c>
      <c r="I22" s="13" t="str">
        <f>IF($A22="","",((B22-E22)*C22))</f>
        <v/>
      </c>
      <c r="J22" s="15" t="str">
        <f>IF($A22="","",IFERROR(((B22-E22)/B22),0))</f>
        <v/>
      </c>
    </row>
    <row r="23" spans="1:10" x14ac:dyDescent="0.25">
      <c r="B23" s="11"/>
      <c r="C23" s="12"/>
      <c r="D23" s="12"/>
      <c r="E23" s="11"/>
      <c r="F23" s="13" t="str">
        <f>IF($A23="","",(B23*C23))</f>
        <v/>
      </c>
      <c r="G23" s="14" t="str">
        <f>IF($A23="","",(C23+(D23*11)))</f>
        <v/>
      </c>
      <c r="H23" s="13" t="str">
        <f>IF($A23="","",(B23*G23))</f>
        <v/>
      </c>
      <c r="I23" s="13" t="str">
        <f>IF($A23="","",((B23-E23)*C23))</f>
        <v/>
      </c>
      <c r="J23" s="15" t="str">
        <f>IF($A23="","",IFERROR(((B23-E23)/B23),0))</f>
        <v/>
      </c>
    </row>
    <row r="24" spans="1:10" x14ac:dyDescent="0.25">
      <c r="B24" s="11"/>
      <c r="C24" s="12"/>
      <c r="D24" s="12"/>
      <c r="E24" s="11"/>
      <c r="F24" s="13" t="str">
        <f>IF($A24="","",(B24*C24))</f>
        <v/>
      </c>
      <c r="G24" s="14" t="str">
        <f>IF($A24="","",(C24+(D24*11)))</f>
        <v/>
      </c>
      <c r="H24" s="13" t="str">
        <f>IF($A24="","",(B24*G24))</f>
        <v/>
      </c>
      <c r="I24" s="13" t="str">
        <f>IF($A24="","",((B24-E24)*C24))</f>
        <v/>
      </c>
      <c r="J24" s="15" t="str">
        <f>IF($A24="","",IFERROR(((B24-E24)/B24),0))</f>
        <v/>
      </c>
    </row>
    <row r="25" spans="1:10" x14ac:dyDescent="0.25">
      <c r="B25" s="11"/>
      <c r="C25" s="12"/>
      <c r="D25" s="12"/>
      <c r="E25" s="11"/>
      <c r="F25" s="13" t="str">
        <f>IF($A25="","",(B25*C25))</f>
        <v/>
      </c>
      <c r="G25" s="14" t="str">
        <f>IF($A25="","",(C25+(D25*11)))</f>
        <v/>
      </c>
      <c r="H25" s="13" t="str">
        <f>IF($A25="","",(B25*G25))</f>
        <v/>
      </c>
      <c r="I25" s="13" t="str">
        <f>IF($A25="","",((B25-E25)*C25))</f>
        <v/>
      </c>
      <c r="J25" s="15" t="str">
        <f>IF($A25="","",IFERROR(((B25-E25)/B25),0))</f>
        <v/>
      </c>
    </row>
    <row r="26" spans="1:10" x14ac:dyDescent="0.25">
      <c r="B26" s="11"/>
      <c r="C26" s="12"/>
      <c r="D26" s="12"/>
      <c r="E26" s="11"/>
      <c r="F26" s="13" t="str">
        <f>IF($A26="","",(B26*C26))</f>
        <v/>
      </c>
      <c r="G26" s="14" t="str">
        <f>IF($A26="","",(C26+(D26*11)))</f>
        <v/>
      </c>
      <c r="H26" s="13" t="str">
        <f>IF($A26="","",(B26*G26))</f>
        <v/>
      </c>
      <c r="I26" s="13" t="str">
        <f>IF($A26="","",((B26-E26)*C26))</f>
        <v/>
      </c>
      <c r="J26" s="15" t="str">
        <f>IF($A26="","",IFERROR(((B26-E26)/B26),0))</f>
        <v/>
      </c>
    </row>
    <row r="27" spans="1:10" x14ac:dyDescent="0.25">
      <c r="B27" s="11"/>
      <c r="C27" s="12"/>
      <c r="D27" s="12"/>
      <c r="E27" s="11"/>
      <c r="F27" s="13" t="str">
        <f>IF($A27="","",(B27*C27))</f>
        <v/>
      </c>
      <c r="G27" s="14" t="str">
        <f>IF($A27="","",(C27+(D27*11)))</f>
        <v/>
      </c>
      <c r="H27" s="13" t="str">
        <f>IF($A27="","",(B27*G27))</f>
        <v/>
      </c>
      <c r="I27" s="13" t="str">
        <f>IF($A27="","",((B27-E27)*C27))</f>
        <v/>
      </c>
      <c r="J27" s="15" t="str">
        <f>IF($A27="","",IFERROR(((B27-E27)/B27),0))</f>
        <v/>
      </c>
    </row>
    <row r="28" spans="1:10" x14ac:dyDescent="0.25">
      <c r="B28" s="11"/>
      <c r="C28" s="12"/>
      <c r="D28" s="12"/>
      <c r="E28" s="11"/>
      <c r="F28" s="13" t="str">
        <f>IF($A28="","",(B28*C28))</f>
        <v/>
      </c>
      <c r="G28" s="14" t="str">
        <f>IF($A28="","",(C28+(D28*11)))</f>
        <v/>
      </c>
      <c r="H28" s="13" t="str">
        <f>IF($A28="","",(B28*G28))</f>
        <v/>
      </c>
      <c r="I28" s="13" t="str">
        <f>IF($A28="","",((B28-E28)*C28))</f>
        <v/>
      </c>
      <c r="J28" s="15" t="str">
        <f>IF($A28="","",IFERROR(((B28-E28)/B28),0))</f>
        <v/>
      </c>
    </row>
    <row r="29" spans="1:10" x14ac:dyDescent="0.25">
      <c r="B29" s="11"/>
      <c r="C29" s="12"/>
      <c r="D29" s="12"/>
      <c r="E29" s="11"/>
      <c r="F29" s="13" t="str">
        <f>IF($A29="","",(B29*C29))</f>
        <v/>
      </c>
      <c r="G29" s="14" t="str">
        <f>IF($A29="","",(C29+(D29*11)))</f>
        <v/>
      </c>
      <c r="H29" s="13" t="str">
        <f>IF($A29="","",(B29*G29))</f>
        <v/>
      </c>
      <c r="I29" s="13" t="str">
        <f>IF($A29="","",((B29-E29)*C29))</f>
        <v/>
      </c>
      <c r="J29" s="15" t="str">
        <f>IF($A29="","",IFERROR(((B29-E29)/B29),0))</f>
        <v/>
      </c>
    </row>
    <row r="30" spans="1:10" x14ac:dyDescent="0.25">
      <c r="B30" s="11"/>
      <c r="C30" s="12"/>
      <c r="D30" s="12"/>
      <c r="E30" s="11"/>
      <c r="F30" s="13" t="str">
        <f>IF($A30="","",(B30*C30))</f>
        <v/>
      </c>
      <c r="G30" s="14" t="str">
        <f>IF($A30="","",(C30+(D30*11)))</f>
        <v/>
      </c>
      <c r="H30" s="13" t="str">
        <f>IF($A30="","",(B30*G30))</f>
        <v/>
      </c>
      <c r="I30" s="13" t="str">
        <f>IF($A30="","",((B30-E30)*C30))</f>
        <v/>
      </c>
      <c r="J30" s="15" t="str">
        <f>IF($A30="","",IFERROR(((B30-E30)/B30),0))</f>
        <v/>
      </c>
    </row>
    <row r="31" spans="1:10" x14ac:dyDescent="0.25">
      <c r="B31" s="11"/>
      <c r="C31" s="12"/>
      <c r="D31" s="12"/>
      <c r="E31" s="11"/>
      <c r="F31" s="13" t="str">
        <f>IF($A31="","",(B31*C31))</f>
        <v/>
      </c>
      <c r="G31" s="14" t="str">
        <f>IF($A31="","",(C31+(D31*11)))</f>
        <v/>
      </c>
      <c r="H31" s="13" t="str">
        <f>IF($A31="","",(B31*G31))</f>
        <v/>
      </c>
      <c r="I31" s="13" t="str">
        <f>IF($A31="","",((B31-E31)*C31))</f>
        <v/>
      </c>
      <c r="J31" s="15" t="str">
        <f>IF($A31="","",IFERROR(((B31-E31)/B31),0))</f>
        <v/>
      </c>
    </row>
    <row r="32" spans="1:10" x14ac:dyDescent="0.25">
      <c r="B32" s="11"/>
      <c r="C32" s="12"/>
      <c r="D32" s="12"/>
      <c r="E32" s="11"/>
      <c r="F32" s="13" t="str">
        <f>IF($A32="","",(B32*C32))</f>
        <v/>
      </c>
      <c r="G32" s="14" t="str">
        <f>IF($A32="","",(C32+(D32*11)))</f>
        <v/>
      </c>
      <c r="H32" s="13" t="str">
        <f>IF($A32="","",(B32*G32))</f>
        <v/>
      </c>
      <c r="I32" s="13" t="str">
        <f>IF($A32="","",((B32-E32)*C32))</f>
        <v/>
      </c>
      <c r="J32" s="15" t="str">
        <f>IF($A32="","",IFERROR(((B32-E32)/B32),0))</f>
        <v/>
      </c>
    </row>
    <row r="33" spans="1:10" x14ac:dyDescent="0.25">
      <c r="B33" s="11"/>
      <c r="C33" s="12"/>
      <c r="D33" s="12"/>
      <c r="E33" s="11"/>
      <c r="F33" s="13" t="str">
        <f>IF($A33="","",(B33*C33))</f>
        <v/>
      </c>
      <c r="G33" s="14" t="str">
        <f>IF($A33="","",(C33+(D33*11)))</f>
        <v/>
      </c>
      <c r="H33" s="13" t="str">
        <f>IF($A33="","",(B33*G33))</f>
        <v/>
      </c>
      <c r="I33" s="13" t="str">
        <f>IF($A33="","",((B33-E33)*C33))</f>
        <v/>
      </c>
      <c r="J33" s="15" t="str">
        <f>IF($A33="","",IFERROR(((B33-E33)/B33),0))</f>
        <v/>
      </c>
    </row>
    <row r="34" spans="1:10" x14ac:dyDescent="0.25">
      <c r="B34" s="11"/>
      <c r="C34" s="12"/>
      <c r="D34" s="12"/>
      <c r="E34" s="11"/>
      <c r="F34" s="13" t="str">
        <f>IF($A34="","",(B34*C34))</f>
        <v/>
      </c>
      <c r="G34" s="14" t="str">
        <f>IF($A34="","",(C34+(D34*11)))</f>
        <v/>
      </c>
      <c r="H34" s="13" t="str">
        <f>IF($A34="","",(B34*G34))</f>
        <v/>
      </c>
      <c r="I34" s="13" t="str">
        <f>IF($A34="","",((B34-E34)*C34))</f>
        <v/>
      </c>
      <c r="J34" s="15" t="str">
        <f>IF($A34="","",IFERROR(((B34-E34)/B34),0))</f>
        <v/>
      </c>
    </row>
    <row r="35" spans="1:10" x14ac:dyDescent="0.25">
      <c r="B35" s="11"/>
      <c r="C35" s="12"/>
      <c r="D35" s="12"/>
      <c r="E35" s="11"/>
      <c r="F35" s="13" t="str">
        <f>IF($A35="","",(B35*C35))</f>
        <v/>
      </c>
      <c r="G35" s="14" t="str">
        <f>IF($A35="","",(C35+(D35*11)))</f>
        <v/>
      </c>
      <c r="H35" s="13" t="str">
        <f>IF($A35="","",(B35*G35))</f>
        <v/>
      </c>
      <c r="I35" s="13" t="str">
        <f>IF($A35="","",((B35-E35)*C35))</f>
        <v/>
      </c>
      <c r="J35" s="15" t="str">
        <f>IF($A35="","",IFERROR(((B35-E35)/B35),0))</f>
        <v/>
      </c>
    </row>
    <row r="36" spans="1:10" x14ac:dyDescent="0.25">
      <c r="B36" s="11"/>
      <c r="C36" s="12"/>
      <c r="D36" s="12"/>
      <c r="E36" s="11"/>
      <c r="F36" s="13" t="str">
        <f>IF($A36="","",(B36*C36))</f>
        <v/>
      </c>
      <c r="G36" s="14" t="str">
        <f>IF($A36="","",(C36+(D36*11)))</f>
        <v/>
      </c>
      <c r="H36" s="13" t="str">
        <f>IF($A36="","",(B36*G36))</f>
        <v/>
      </c>
      <c r="I36" s="13" t="str">
        <f>IF($A36="","",((B36-E36)*C36))</f>
        <v/>
      </c>
      <c r="J36" s="15" t="str">
        <f>IF($A36="","",IFERROR(((B36-E36)/B36),0))</f>
        <v/>
      </c>
    </row>
    <row r="37" spans="1:10" x14ac:dyDescent="0.25">
      <c r="B37" s="11"/>
      <c r="C37" s="12"/>
      <c r="D37" s="12"/>
      <c r="E37" s="11"/>
      <c r="F37" s="13" t="str">
        <f>IF($A37="","",(B37*C37))</f>
        <v/>
      </c>
      <c r="G37" s="14" t="str">
        <f>IF($A37="","",(C37+(D37*11)))</f>
        <v/>
      </c>
      <c r="H37" s="13" t="str">
        <f>IF($A37="","",(B37*G37))</f>
        <v/>
      </c>
      <c r="I37" s="13" t="str">
        <f>IF($A37="","",((B37-E37)*C37))</f>
        <v/>
      </c>
      <c r="J37" s="15" t="str">
        <f>IF($A37="","",IFERROR(((B37-E37)/B37),0))</f>
        <v/>
      </c>
    </row>
    <row r="38" spans="1:10" x14ac:dyDescent="0.25">
      <c r="B38" s="11"/>
      <c r="C38" s="12"/>
      <c r="D38" s="12"/>
      <c r="E38" s="11"/>
      <c r="F38" s="13" t="str">
        <f>IF($A38="","",(B38*C38))</f>
        <v/>
      </c>
      <c r="G38" s="14" t="str">
        <f>IF($A38="","",(C38+(D38*11)))</f>
        <v/>
      </c>
      <c r="H38" s="13" t="str">
        <f>IF($A38="","",(B38*G38))</f>
        <v/>
      </c>
      <c r="I38" s="13" t="str">
        <f>IF($A38="","",((B38-E38)*C38))</f>
        <v/>
      </c>
      <c r="J38" s="15" t="str">
        <f>IF($A38="","",IFERROR(((B38-E38)/B38),0))</f>
        <v/>
      </c>
    </row>
    <row r="39" spans="1:10" x14ac:dyDescent="0.25">
      <c r="B39" s="11"/>
      <c r="C39" s="12"/>
      <c r="D39" s="12"/>
      <c r="E39" s="11"/>
      <c r="F39" s="13" t="str">
        <f>IF($A39="","",(B39*C39))</f>
        <v/>
      </c>
      <c r="G39" s="14" t="str">
        <f>IF($A39="","",(C39+(D39*11)))</f>
        <v/>
      </c>
      <c r="H39" s="13" t="str">
        <f>IF($A39="","",(B39*G39))</f>
        <v/>
      </c>
      <c r="I39" s="13" t="str">
        <f>IF($A39="","",((B39-E39)*C39))</f>
        <v/>
      </c>
      <c r="J39" s="15" t="str">
        <f>IF($A39="","",IFERROR(((B39-E39)/B39),0))</f>
        <v/>
      </c>
    </row>
    <row r="40" spans="1:10" x14ac:dyDescent="0.25">
      <c r="B40" s="11"/>
      <c r="C40" s="12"/>
      <c r="D40" s="12"/>
      <c r="E40" s="11"/>
      <c r="F40" s="13" t="str">
        <f>IF($A40="","",(B40*C40))</f>
        <v/>
      </c>
      <c r="G40" s="14" t="str">
        <f>IF($A40="","",(C40+(D40*11)))</f>
        <v/>
      </c>
      <c r="H40" s="13" t="str">
        <f>IF($A40="","",(B40*G40))</f>
        <v/>
      </c>
      <c r="I40" s="13" t="str">
        <f>IF($A40="","",((B40-E40)*C40))</f>
        <v/>
      </c>
      <c r="J40" s="15" t="str">
        <f>IF($A40="","",IFERROR(((B40-E40)/B40),0))</f>
        <v/>
      </c>
    </row>
    <row r="41" spans="1:10" x14ac:dyDescent="0.25">
      <c r="B41" s="11"/>
      <c r="C41" s="12"/>
      <c r="D41" s="12"/>
      <c r="E41" s="11"/>
      <c r="F41" s="13" t="str">
        <f>IF($A41="","",(B41*C41))</f>
        <v/>
      </c>
      <c r="G41" s="14" t="str">
        <f>IF($A41="","",(C41+(D41*11)))</f>
        <v/>
      </c>
      <c r="H41" s="13" t="str">
        <f>IF($A41="","",(B41*G41))</f>
        <v/>
      </c>
      <c r="I41" s="13" t="str">
        <f>IF($A41="","",((B41-E41)*C41))</f>
        <v/>
      </c>
      <c r="J41" s="15" t="str">
        <f>IF($A41="","",IFERROR(((B41-E41)/B41),0))</f>
        <v/>
      </c>
    </row>
    <row r="42" spans="1:10" x14ac:dyDescent="0.25">
      <c r="B42" s="11"/>
      <c r="C42" s="12"/>
      <c r="D42" s="12"/>
      <c r="E42" s="11"/>
      <c r="F42" s="13" t="str">
        <f>IF($A42="","",(B42*C42))</f>
        <v/>
      </c>
      <c r="G42" s="14" t="str">
        <f>IF($A42="","",(C42+(D42*11)))</f>
        <v/>
      </c>
      <c r="H42" s="13" t="str">
        <f>IF($A42="","",(B42*G42))</f>
        <v/>
      </c>
      <c r="I42" s="13" t="str">
        <f>IF($A42="","",((B42-E42)*C42))</f>
        <v/>
      </c>
      <c r="J42" s="15" t="str">
        <f>IF($A42="","",IFERROR(((B42-E42)/B42),0))</f>
        <v/>
      </c>
    </row>
    <row r="43" spans="1:10" x14ac:dyDescent="0.25">
      <c r="B43" s="11"/>
      <c r="C43" s="12"/>
      <c r="D43" s="12"/>
      <c r="E43" s="11"/>
      <c r="F43" s="13" t="str">
        <f>IF($A43="","",(B43*C43))</f>
        <v/>
      </c>
      <c r="G43" s="14" t="str">
        <f>IF($A43="","",(C43+(D43*11)))</f>
        <v/>
      </c>
      <c r="H43" s="13" t="str">
        <f>IF($A43="","",(B43*G43))</f>
        <v/>
      </c>
      <c r="I43" s="13" t="str">
        <f>IF($A43="","",((B43-E43)*C43))</f>
        <v/>
      </c>
      <c r="J43" s="15" t="str">
        <f>IF($A43="","",IFERROR(((B43-E43)/B43),0))</f>
        <v/>
      </c>
    </row>
    <row r="44" spans="1:10" x14ac:dyDescent="0.25">
      <c r="B44" s="11"/>
      <c r="C44" s="12"/>
      <c r="D44" s="12"/>
      <c r="E44" s="11"/>
      <c r="F44" s="13" t="str">
        <f>IF($A44="","",(B44*C44))</f>
        <v/>
      </c>
      <c r="G44" s="14" t="str">
        <f>IF($A44="","",(C44+(D44*11)))</f>
        <v/>
      </c>
      <c r="H44" s="13" t="str">
        <f>IF($A44="","",(B44*G44))</f>
        <v/>
      </c>
      <c r="I44" s="13" t="str">
        <f>IF($A44="","",((B44-E44)*C44))</f>
        <v/>
      </c>
      <c r="J44" s="15" t="str">
        <f>IF($A44="","",IFERROR(((B44-E44)/B44),0))</f>
        <v/>
      </c>
    </row>
    <row r="45" spans="1:10" x14ac:dyDescent="0.25">
      <c r="B45" s="11"/>
      <c r="C45" s="12"/>
      <c r="D45" s="12"/>
      <c r="E45" s="11"/>
      <c r="F45" s="13" t="str">
        <f>IF($A45="","",(B45*C45))</f>
        <v/>
      </c>
      <c r="G45" s="14" t="str">
        <f>IF($A45="","",(C45+(D45*11)))</f>
        <v/>
      </c>
      <c r="H45" s="13" t="str">
        <f>IF($A45="","",(B45*G45))</f>
        <v/>
      </c>
      <c r="I45" s="13" t="str">
        <f>IF($A45="","",((B45-E45)*C45))</f>
        <v/>
      </c>
      <c r="J45" s="15" t="str">
        <f>IF($A45="","",IFERROR(((B45-E45)/B45),0))</f>
        <v/>
      </c>
    </row>
    <row r="46" spans="1:10" x14ac:dyDescent="0.25">
      <c r="B46" s="11"/>
      <c r="C46" s="12"/>
      <c r="D46" s="12"/>
      <c r="E46" s="11"/>
      <c r="F46" s="13" t="str">
        <f>IF($A46="","",(B46*C46))</f>
        <v/>
      </c>
      <c r="G46" s="14" t="str">
        <f>IF($A46="","",(C46+(D46*11)))</f>
        <v/>
      </c>
      <c r="H46" s="13" t="str">
        <f>IF($A46="","",(B46*G46))</f>
        <v/>
      </c>
      <c r="I46" s="13" t="str">
        <f>IF($A46="","",((B46-E46)*C46))</f>
        <v/>
      </c>
      <c r="J46" s="15" t="str">
        <f>IF($A46="","",IFERROR(((B46-E46)/B46),0))</f>
        <v/>
      </c>
    </row>
    <row r="47" spans="1:10" x14ac:dyDescent="0.25">
      <c r="B47" s="11"/>
      <c r="C47" s="12"/>
      <c r="D47" s="12"/>
      <c r="E47" s="11"/>
      <c r="F47" s="13" t="str">
        <f>IF($A47="","",(B47*C47))</f>
        <v/>
      </c>
      <c r="G47" s="14" t="str">
        <f>IF($A47="","",(C47+(D47*11)))</f>
        <v/>
      </c>
      <c r="H47" s="13" t="str">
        <f>IF($A47="","",(B47*G47))</f>
        <v/>
      </c>
      <c r="I47" s="13" t="str">
        <f>IF($A47="","",((B47-E47)*C47))</f>
        <v/>
      </c>
      <c r="J47" s="15" t="str">
        <f>IF($A47="","",IFERROR(((B47-E47)/B47),0))</f>
        <v/>
      </c>
    </row>
    <row r="48" spans="1:10" x14ac:dyDescent="0.25">
      <c r="B48" s="11"/>
      <c r="C48" s="12"/>
      <c r="D48" s="12"/>
      <c r="E48" s="11"/>
      <c r="F48" s="13" t="str">
        <f>IF($A48="","",(B48*C48))</f>
        <v/>
      </c>
      <c r="G48" s="14" t="str">
        <f>IF($A48="","",(C48+(D48*11)))</f>
        <v/>
      </c>
      <c r="H48" s="13" t="str">
        <f>IF($A48="","",(B48*G48))</f>
        <v/>
      </c>
      <c r="I48" s="13" t="str">
        <f>IF($A48="","",((B48-E48)*C48))</f>
        <v/>
      </c>
      <c r="J48" s="15" t="str">
        <f>IF($A48="","",IFERROR(((B48-E48)/B48),0))</f>
        <v/>
      </c>
    </row>
    <row r="49" spans="1:10" x14ac:dyDescent="0.25">
      <c r="B49" s="11"/>
      <c r="C49" s="12"/>
      <c r="D49" s="12"/>
      <c r="E49" s="11"/>
      <c r="F49" s="13" t="str">
        <f>IF($A49="","",(B49*C49))</f>
        <v/>
      </c>
      <c r="G49" s="14" t="str">
        <f>IF($A49="","",(C49+(D49*11)))</f>
        <v/>
      </c>
      <c r="H49" s="13" t="str">
        <f>IF($A49="","",(B49*G49))</f>
        <v/>
      </c>
      <c r="I49" s="13" t="str">
        <f>IF($A49="","",((B49-E49)*C49))</f>
        <v/>
      </c>
      <c r="J49" s="15" t="str">
        <f>IF($A49="","",IFERROR(((B49-E49)/B49),0))</f>
        <v/>
      </c>
    </row>
    <row r="50" spans="1:10" x14ac:dyDescent="0.25">
      <c r="B50" s="11"/>
      <c r="C50" s="12"/>
      <c r="D50" s="12"/>
      <c r="E50" s="11"/>
      <c r="F50" s="13" t="str">
        <f>IF($A50="","",(B50*C50))</f>
        <v/>
      </c>
      <c r="G50" s="14" t="str">
        <f>IF($A50="","",(C50+(D50*11)))</f>
        <v/>
      </c>
      <c r="H50" s="13" t="str">
        <f>IF($A50="","",(B50*G50))</f>
        <v/>
      </c>
      <c r="I50" s="13" t="str">
        <f>IF($A50="","",((B50-E50)*C50))</f>
        <v/>
      </c>
      <c r="J50" s="15" t="str">
        <f>IF($A50="","",IFERROR(((B50-E50)/B50),0))</f>
        <v/>
      </c>
    </row>
    <row r="51" spans="1:10" x14ac:dyDescent="0.25">
      <c r="B51" s="11"/>
      <c r="C51" s="12"/>
      <c r="D51" s="12"/>
      <c r="E51" s="11"/>
      <c r="F51" s="13" t="str">
        <f>IF($A51="","",(B51*C51))</f>
        <v/>
      </c>
      <c r="G51" s="14" t="str">
        <f>IF($A51="","",(C51+(D51*11)))</f>
        <v/>
      </c>
      <c r="H51" s="13" t="str">
        <f>IF($A51="","",(B51*G51))</f>
        <v/>
      </c>
      <c r="I51" s="13" t="str">
        <f>IF($A51="","",((B51-E51)*C51))</f>
        <v/>
      </c>
      <c r="J51" s="15" t="str">
        <f>IF($A51="","",IFERROR(((B51-E51)/B51),0))</f>
        <v/>
      </c>
    </row>
    <row r="52" spans="1:10" x14ac:dyDescent="0.25">
      <c r="B52" s="11"/>
      <c r="C52" s="12"/>
      <c r="D52" s="12"/>
      <c r="E52" s="11"/>
      <c r="F52" s="13" t="str">
        <f>IF($A52="","",(B52*C52))</f>
        <v/>
      </c>
      <c r="G52" s="14" t="str">
        <f>IF($A52="","",(C52+(D52*11)))</f>
        <v/>
      </c>
      <c r="H52" s="13" t="str">
        <f>IF($A52="","",(B52*G52))</f>
        <v/>
      </c>
      <c r="I52" s="13" t="str">
        <f>IF($A52="","",((B52-E52)*C52))</f>
        <v/>
      </c>
      <c r="J52" s="15" t="str">
        <f>IF($A52="","",IFERROR(((B52-E52)/B52),0))</f>
        <v/>
      </c>
    </row>
    <row r="53" spans="1:10" x14ac:dyDescent="0.25">
      <c r="B53" s="11"/>
      <c r="C53" s="12"/>
      <c r="D53" s="12"/>
      <c r="E53" s="11"/>
      <c r="F53" s="13" t="str">
        <f>IF($A53="","",(B53*C53))</f>
        <v/>
      </c>
      <c r="G53" s="14" t="str">
        <f>IF($A53="","",(C53+(D53*11)))</f>
        <v/>
      </c>
      <c r="H53" s="13" t="str">
        <f>IF($A53="","",(B53*G53))</f>
        <v/>
      </c>
      <c r="I53" s="13" t="str">
        <f>IF($A53="","",((B53-E53)*C53))</f>
        <v/>
      </c>
      <c r="J53" s="15" t="str">
        <f>IF($A53="","",IFERROR(((B53-E53)/B53),0))</f>
        <v/>
      </c>
    </row>
    <row r="54" spans="1:10" x14ac:dyDescent="0.25">
      <c r="B54" s="11"/>
      <c r="C54" s="12"/>
      <c r="D54" s="12"/>
      <c r="E54" s="11"/>
      <c r="F54" s="13" t="str">
        <f>IF($A54="","",(B54*C54))</f>
        <v/>
      </c>
      <c r="G54" s="14" t="str">
        <f>IF($A54="","",(C54+(D54*11)))</f>
        <v/>
      </c>
      <c r="H54" s="13" t="str">
        <f>IF($A54="","",(B54*G54))</f>
        <v/>
      </c>
      <c r="I54" s="13" t="str">
        <f>IF($A54="","",((B54-E54)*C54))</f>
        <v/>
      </c>
      <c r="J54" s="15" t="str">
        <f>IF($A54="","",IFERROR(((B54-E54)/B54),0))</f>
        <v/>
      </c>
    </row>
    <row r="55" spans="1:10" x14ac:dyDescent="0.25">
      <c r="B55" s="11"/>
      <c r="C55" s="12"/>
      <c r="D55" s="12"/>
      <c r="E55" s="11"/>
      <c r="F55" s="13" t="str">
        <f>IF($A55="","",(B55*C55))</f>
        <v/>
      </c>
      <c r="G55" s="14" t="str">
        <f>IF($A55="","",(C55+(D55*11)))</f>
        <v/>
      </c>
      <c r="H55" s="13" t="str">
        <f>IF($A55="","",(B55*G55))</f>
        <v/>
      </c>
      <c r="I55" s="13" t="str">
        <f>IF($A55="","",((B55-E55)*C55))</f>
        <v/>
      </c>
      <c r="J55" s="15" t="str">
        <f>IF($A55="","",IFERROR(((B55-E55)/B55),0))</f>
        <v/>
      </c>
    </row>
    <row r="56" spans="1:10" x14ac:dyDescent="0.25">
      <c r="B56" s="11"/>
      <c r="C56" s="12"/>
      <c r="D56" s="12"/>
      <c r="E56" s="11"/>
      <c r="F56" s="13" t="str">
        <f>IF($A56="","",(B56*C56))</f>
        <v/>
      </c>
      <c r="G56" s="14" t="str">
        <f>IF($A56="","",(C56+(D56*11)))</f>
        <v/>
      </c>
      <c r="H56" s="13" t="str">
        <f>IF($A56="","",(B56*G56))</f>
        <v/>
      </c>
      <c r="I56" s="13" t="str">
        <f>IF($A56="","",((B56-E56)*C56))</f>
        <v/>
      </c>
      <c r="J56" s="15" t="str">
        <f>IF($A56="","",IFERROR(((B56-E56)/B56),0))</f>
        <v/>
      </c>
    </row>
    <row r="57" spans="1:10" x14ac:dyDescent="0.25">
      <c r="B57" s="11"/>
      <c r="C57" s="12"/>
      <c r="D57" s="12"/>
      <c r="E57" s="11"/>
      <c r="F57" s="13" t="str">
        <f>IF($A57="","",(B57*C57))</f>
        <v/>
      </c>
      <c r="G57" s="14" t="str">
        <f>IF($A57="","",(C57+(D57*11)))</f>
        <v/>
      </c>
      <c r="H57" s="13" t="str">
        <f>IF($A57="","",(B57*G57))</f>
        <v/>
      </c>
      <c r="I57" s="13" t="str">
        <f>IF($A57="","",((B57-E57)*C57))</f>
        <v/>
      </c>
      <c r="J57" s="15" t="str">
        <f>IF($A57="","",IFERROR(((B57-E57)/B57),0))</f>
        <v/>
      </c>
    </row>
    <row r="58" spans="1:10" x14ac:dyDescent="0.25">
      <c r="B58" s="11"/>
      <c r="C58" s="12"/>
      <c r="D58" s="12"/>
      <c r="E58" s="11"/>
      <c r="F58" s="13" t="str">
        <f>IF($A58="","",(B58*C58))</f>
        <v/>
      </c>
      <c r="G58" s="14" t="str">
        <f>IF($A58="","",(C58+(D58*11)))</f>
        <v/>
      </c>
      <c r="H58" s="13" t="str">
        <f>IF($A58="","",(B58*G58))</f>
        <v/>
      </c>
      <c r="I58" s="13" t="str">
        <f>IF($A58="","",((B58-E58)*C58))</f>
        <v/>
      </c>
      <c r="J58" s="15" t="str">
        <f>IF($A58="","",IFERROR(((B58-E58)/B58),0))</f>
        <v/>
      </c>
    </row>
    <row r="59" spans="1:10" x14ac:dyDescent="0.25">
      <c r="B59" s="11"/>
      <c r="C59" s="12"/>
      <c r="D59" s="12"/>
      <c r="E59" s="11"/>
      <c r="F59" s="13" t="str">
        <f>IF($A59="","",(B59*C59))</f>
        <v/>
      </c>
      <c r="G59" s="14" t="str">
        <f>IF($A59="","",(C59+(D59*11)))</f>
        <v/>
      </c>
      <c r="H59" s="13" t="str">
        <f>IF($A59="","",(B59*G59))</f>
        <v/>
      </c>
      <c r="I59" s="13" t="str">
        <f>IF($A59="","",((B59-E59)*C59))</f>
        <v/>
      </c>
      <c r="J59" s="15" t="str">
        <f>IF($A59="","",IFERROR(((B59-E59)/B59),0))</f>
        <v/>
      </c>
    </row>
    <row r="60" spans="1:10" x14ac:dyDescent="0.25">
      <c r="B60" s="11"/>
      <c r="C60" s="12"/>
      <c r="D60" s="12"/>
      <c r="E60" s="11"/>
      <c r="F60" s="13" t="str">
        <f>IF($A60="","",(B60*C60))</f>
        <v/>
      </c>
      <c r="G60" s="14" t="str">
        <f>IF($A60="","",(C60+(D60*11)))</f>
        <v/>
      </c>
      <c r="H60" s="13" t="str">
        <f>IF($A60="","",(B60*G60))</f>
        <v/>
      </c>
      <c r="I60" s="13" t="str">
        <f>IF($A60="","",((B60-E60)*C60))</f>
        <v/>
      </c>
      <c r="J60" s="15" t="str">
        <f>IF($A60="","",IFERROR(((B60-E60)/B60),0))</f>
        <v/>
      </c>
    </row>
    <row r="61" spans="1:10" x14ac:dyDescent="0.25">
      <c r="B61" s="11"/>
      <c r="C61" s="12"/>
      <c r="D61" s="12"/>
      <c r="E61" s="11"/>
      <c r="F61" s="13" t="str">
        <f>IF($A61="","",(B61*C61))</f>
        <v/>
      </c>
      <c r="G61" s="14" t="str">
        <f>IF($A61="","",(C61+(D61*11)))</f>
        <v/>
      </c>
      <c r="H61" s="13" t="str">
        <f>IF($A61="","",(B61*G61))</f>
        <v/>
      </c>
      <c r="I61" s="13" t="str">
        <f>IF($A61="","",((B61-E61)*C61))</f>
        <v/>
      </c>
      <c r="J61" s="15" t="str">
        <f>IF($A61="","",IFERROR(((B61-E61)/B61),0))</f>
        <v/>
      </c>
    </row>
    <row r="62" spans="1:10" x14ac:dyDescent="0.25">
      <c r="B62" s="11"/>
      <c r="C62" s="12"/>
      <c r="D62" s="12"/>
      <c r="E62" s="11"/>
      <c r="F62" s="13" t="str">
        <f>IF($A62="","",(B62*C62))</f>
        <v/>
      </c>
      <c r="G62" s="14" t="str">
        <f>IF($A62="","",(C62+(D62*11)))</f>
        <v/>
      </c>
      <c r="H62" s="13" t="str">
        <f>IF($A62="","",(B62*G62))</f>
        <v/>
      </c>
      <c r="I62" s="13" t="str">
        <f>IF($A62="","",((B62-E62)*C62))</f>
        <v/>
      </c>
      <c r="J62" s="15" t="str">
        <f>IF($A62="","",IFERROR(((B62-E62)/B62),0))</f>
        <v/>
      </c>
    </row>
    <row r="63" spans="1:10" x14ac:dyDescent="0.25">
      <c r="B63" s="11"/>
      <c r="C63" s="12"/>
      <c r="D63" s="12"/>
      <c r="E63" s="11"/>
      <c r="F63" s="13" t="str">
        <f>IF($A63="","",(B63*C63))</f>
        <v/>
      </c>
      <c r="G63" s="14" t="str">
        <f>IF($A63="","",(C63+(D63*11)))</f>
        <v/>
      </c>
      <c r="H63" s="13" t="str">
        <f>IF($A63="","",(B63*G63))</f>
        <v/>
      </c>
      <c r="I63" s="13" t="str">
        <f>IF($A63="","",((B63-E63)*C63))</f>
        <v/>
      </c>
      <c r="J63" s="15" t="str">
        <f>IF($A63="","",IFERROR(((B63-E63)/B63),0))</f>
        <v/>
      </c>
    </row>
    <row r="64" spans="1:10" x14ac:dyDescent="0.25">
      <c r="B64" s="11"/>
      <c r="C64" s="12"/>
      <c r="D64" s="12"/>
      <c r="E64" s="11"/>
      <c r="F64" s="13" t="str">
        <f>IF($A64="","",(B64*C64))</f>
        <v/>
      </c>
      <c r="G64" s="14" t="str">
        <f>IF($A64="","",(C64+(D64*11)))</f>
        <v/>
      </c>
      <c r="H64" s="13" t="str">
        <f>IF($A64="","",(B64*G64))</f>
        <v/>
      </c>
      <c r="I64" s="13" t="str">
        <f>IF($A64="","",((B64-E64)*C64))</f>
        <v/>
      </c>
      <c r="J64" s="15" t="str">
        <f>IF($A64="","",IFERROR(((B64-E64)/B64),0))</f>
        <v/>
      </c>
    </row>
    <row r="65" spans="1:10" x14ac:dyDescent="0.25">
      <c r="B65" s="11"/>
      <c r="C65" s="12"/>
      <c r="D65" s="12"/>
      <c r="E65" s="11"/>
      <c r="F65" s="13" t="str">
        <f>IF($A65="","",(B65*C65))</f>
        <v/>
      </c>
      <c r="G65" s="14" t="str">
        <f>IF($A65="","",(C65+(D65*11)))</f>
        <v/>
      </c>
      <c r="H65" s="13" t="str">
        <f>IF($A65="","",(B65*G65))</f>
        <v/>
      </c>
      <c r="I65" s="13" t="str">
        <f>IF($A65="","",((B65-E65)*C65))</f>
        <v/>
      </c>
      <c r="J65" s="15" t="str">
        <f>IF($A65="","",IFERROR(((B65-E65)/B65),0))</f>
        <v/>
      </c>
    </row>
    <row r="66" spans="1:10" x14ac:dyDescent="0.25">
      <c r="B66" s="11"/>
      <c r="C66" s="12"/>
      <c r="D66" s="12"/>
      <c r="E66" s="11"/>
      <c r="F66" s="13" t="str">
        <f>IF($A66="","",(B66*C66))</f>
        <v/>
      </c>
      <c r="G66" s="14" t="str">
        <f>IF($A66="","",(C66+(D66*11)))</f>
        <v/>
      </c>
      <c r="H66" s="13" t="str">
        <f>IF($A66="","",(B66*G66))</f>
        <v/>
      </c>
      <c r="I66" s="13" t="str">
        <f>IF($A66="","",((B66-E66)*C66))</f>
        <v/>
      </c>
      <c r="J66" s="15" t="str">
        <f>IF($A66="","",IFERROR(((B66-E66)/B66),0))</f>
        <v/>
      </c>
    </row>
    <row r="67" spans="1:10" x14ac:dyDescent="0.25">
      <c r="B67" s="11"/>
      <c r="C67" s="12"/>
      <c r="D67" s="12"/>
      <c r="E67" s="11"/>
      <c r="F67" s="13" t="str">
        <f>IF($A67="","",(B67*C67))</f>
        <v/>
      </c>
      <c r="G67" s="14" t="str">
        <f>IF($A67="","",(C67+(D67*11)))</f>
        <v/>
      </c>
      <c r="H67" s="13" t="str">
        <f>IF($A67="","",(B67*G67))</f>
        <v/>
      </c>
      <c r="I67" s="13" t="str">
        <f>IF($A67="","",((B67-E67)*C67))</f>
        <v/>
      </c>
      <c r="J67" s="15" t="str">
        <f>IF($A67="","",IFERROR(((B67-E67)/B67),0))</f>
        <v/>
      </c>
    </row>
    <row r="68" spans="1:10" x14ac:dyDescent="0.25">
      <c r="B68" s="11"/>
      <c r="C68" s="12"/>
      <c r="D68" s="12"/>
      <c r="E68" s="11"/>
      <c r="F68" s="13" t="str">
        <f>IF($A68="","",(B68*C68))</f>
        <v/>
      </c>
      <c r="G68" s="14" t="str">
        <f>IF($A68="","",(C68+(D68*11)))</f>
        <v/>
      </c>
      <c r="H68" s="13" t="str">
        <f>IF($A68="","",(B68*G68))</f>
        <v/>
      </c>
      <c r="I68" s="13" t="str">
        <f>IF($A68="","",((B68-E68)*C68))</f>
        <v/>
      </c>
      <c r="J68" s="15" t="str">
        <f>IF($A68="","",IFERROR(((B68-E68)/B68),0))</f>
        <v/>
      </c>
    </row>
    <row r="69" spans="1:10" x14ac:dyDescent="0.25">
      <c r="B69" s="11"/>
      <c r="C69" s="12"/>
      <c r="D69" s="12"/>
      <c r="E69" s="11"/>
      <c r="F69" s="13" t="str">
        <f>IF($A69="","",(B69*C69))</f>
        <v/>
      </c>
      <c r="G69" s="14" t="str">
        <f>IF($A69="","",(C69+(D69*11)))</f>
        <v/>
      </c>
      <c r="H69" s="13" t="str">
        <f>IF($A69="","",(B69*G69))</f>
        <v/>
      </c>
      <c r="I69" s="13" t="str">
        <f>IF($A69="","",((B69-E69)*C69))</f>
        <v/>
      </c>
      <c r="J69" s="15" t="str">
        <f>IF($A69="","",IFERROR(((B69-E69)/B69),0))</f>
        <v/>
      </c>
    </row>
    <row r="70" spans="1:10" x14ac:dyDescent="0.25">
      <c r="B70" s="11"/>
      <c r="C70" s="12"/>
      <c r="D70" s="12"/>
      <c r="E70" s="11"/>
      <c r="F70" s="13" t="str">
        <f>IF($A70="","",(B70*C70))</f>
        <v/>
      </c>
      <c r="G70" s="14" t="str">
        <f>IF($A70="","",(C70+(D70*11)))</f>
        <v/>
      </c>
      <c r="H70" s="13" t="str">
        <f>IF($A70="","",(B70*G70))</f>
        <v/>
      </c>
      <c r="I70" s="13" t="str">
        <f>IF($A70="","",((B70-E70)*C70))</f>
        <v/>
      </c>
      <c r="J70" s="15" t="str">
        <f>IF($A70="","",IFERROR(((B70-E70)/B70),0))</f>
        <v/>
      </c>
    </row>
    <row r="71" spans="1:10" x14ac:dyDescent="0.25">
      <c r="B71" s="11"/>
      <c r="C71" s="12"/>
      <c r="D71" s="12"/>
      <c r="E71" s="11"/>
      <c r="F71" s="13" t="str">
        <f>IF($A71="","",(B71*C71))</f>
        <v/>
      </c>
      <c r="G71" s="14" t="str">
        <f>IF($A71="","",(C71+(D71*11)))</f>
        <v/>
      </c>
      <c r="H71" s="13" t="str">
        <f>IF($A71="","",(B71*G71))</f>
        <v/>
      </c>
      <c r="I71" s="13" t="str">
        <f>IF($A71="","",((B71-E71)*C71))</f>
        <v/>
      </c>
      <c r="J71" s="15" t="str">
        <f>IF($A71="","",IFERROR(((B71-E71)/B71),0))</f>
        <v/>
      </c>
    </row>
    <row r="72" spans="1:10" x14ac:dyDescent="0.25">
      <c r="B72" s="11"/>
      <c r="C72" s="12"/>
      <c r="D72" s="12"/>
      <c r="E72" s="11"/>
      <c r="F72" s="13" t="str">
        <f>IF($A72="","",(B72*C72))</f>
        <v/>
      </c>
      <c r="G72" s="14" t="str">
        <f>IF($A72="","",(C72+(D72*11)))</f>
        <v/>
      </c>
      <c r="H72" s="13" t="str">
        <f>IF($A72="","",(B72*G72))</f>
        <v/>
      </c>
      <c r="I72" s="13" t="str">
        <f>IF($A72="","",((B72-E72)*C72))</f>
        <v/>
      </c>
      <c r="J72" s="15" t="str">
        <f>IF($A72="","",IFERROR(((B72-E72)/B72),0))</f>
        <v/>
      </c>
    </row>
    <row r="73" spans="1:10" x14ac:dyDescent="0.25">
      <c r="B73" s="11"/>
      <c r="C73" s="12"/>
      <c r="D73" s="12"/>
      <c r="E73" s="11"/>
      <c r="F73" s="13" t="str">
        <f>IF($A73="","",(B73*C73))</f>
        <v/>
      </c>
      <c r="G73" s="14" t="str">
        <f>IF($A73="","",(C73+(D73*11)))</f>
        <v/>
      </c>
      <c r="H73" s="13" t="str">
        <f>IF($A73="","",(B73*G73))</f>
        <v/>
      </c>
      <c r="I73" s="13" t="str">
        <f>IF($A73="","",((B73-E73)*C73))</f>
        <v/>
      </c>
      <c r="J73" s="15" t="str">
        <f>IF($A73="","",IFERROR(((B73-E73)/B73),0))</f>
        <v/>
      </c>
    </row>
    <row r="74" spans="1:10" x14ac:dyDescent="0.25">
      <c r="B74" s="11"/>
      <c r="C74" s="12"/>
      <c r="D74" s="12"/>
      <c r="E74" s="11"/>
      <c r="F74" s="13" t="str">
        <f>IF($A74="","",(B74*C74))</f>
        <v/>
      </c>
      <c r="G74" s="14" t="str">
        <f>IF($A74="","",(C74+(D74*11)))</f>
        <v/>
      </c>
      <c r="H74" s="13" t="str">
        <f>IF($A74="","",(B74*G74))</f>
        <v/>
      </c>
      <c r="I74" s="13" t="str">
        <f>IF($A74="","",((B74-E74)*C74))</f>
        <v/>
      </c>
      <c r="J74" s="15" t="str">
        <f>IF($A74="","",IFERROR(((B74-E74)/B74),0))</f>
        <v/>
      </c>
    </row>
    <row r="75" spans="1:10" x14ac:dyDescent="0.25">
      <c r="B75" s="11"/>
      <c r="C75" s="12"/>
      <c r="D75" s="12"/>
      <c r="E75" s="11"/>
      <c r="F75" s="13" t="str">
        <f>IF($A75="","",(B75*C75))</f>
        <v/>
      </c>
      <c r="G75" s="14" t="str">
        <f>IF($A75="","",(C75+(D75*11)))</f>
        <v/>
      </c>
      <c r="H75" s="13" t="str">
        <f>IF($A75="","",(B75*G75))</f>
        <v/>
      </c>
      <c r="I75" s="13" t="str">
        <f>IF($A75="","",((B75-E75)*C75))</f>
        <v/>
      </c>
      <c r="J75" s="15" t="str">
        <f>IF($A75="","",IFERROR(((B75-E75)/B75),0))</f>
        <v/>
      </c>
    </row>
    <row r="76" spans="1:10" x14ac:dyDescent="0.25">
      <c r="B76" s="11"/>
      <c r="C76" s="12"/>
      <c r="D76" s="12"/>
      <c r="E76" s="11"/>
      <c r="F76" s="13" t="str">
        <f>IF($A76="","",(B76*C76))</f>
        <v/>
      </c>
      <c r="G76" s="14" t="str">
        <f>IF($A76="","",(C76+(D76*11)))</f>
        <v/>
      </c>
      <c r="H76" s="13" t="str">
        <f>IF($A76="","",(B76*G76))</f>
        <v/>
      </c>
      <c r="I76" s="13" t="str">
        <f>IF($A76="","",((B76-E76)*C76))</f>
        <v/>
      </c>
      <c r="J76" s="15" t="str">
        <f>IF($A76="","",IFERROR(((B76-E76)/B76),0))</f>
        <v/>
      </c>
    </row>
    <row r="77" spans="1:10" x14ac:dyDescent="0.25">
      <c r="B77" s="11"/>
      <c r="C77" s="12"/>
      <c r="D77" s="12"/>
      <c r="E77" s="11"/>
      <c r="F77" s="13" t="str">
        <f>IF($A77="","",(B77*C77))</f>
        <v/>
      </c>
      <c r="G77" s="14" t="str">
        <f>IF($A77="","",(C77+(D77*11)))</f>
        <v/>
      </c>
      <c r="H77" s="13" t="str">
        <f>IF($A77="","",(B77*G77))</f>
        <v/>
      </c>
      <c r="I77" s="13" t="str">
        <f>IF($A77="","",((B77-E77)*C77))</f>
        <v/>
      </c>
      <c r="J77" s="15" t="str">
        <f>IF($A77="","",IFERROR(((B77-E77)/B77),0))</f>
        <v/>
      </c>
    </row>
    <row r="78" spans="1:10" x14ac:dyDescent="0.25">
      <c r="B78" s="11"/>
      <c r="C78" s="12"/>
      <c r="D78" s="12"/>
      <c r="E78" s="11"/>
      <c r="F78" s="13" t="str">
        <f>IF($A78="","",(B78*C78))</f>
        <v/>
      </c>
      <c r="G78" s="14" t="str">
        <f>IF($A78="","",(C78+(D78*11)))</f>
        <v/>
      </c>
      <c r="H78" s="13" t="str">
        <f>IF($A78="","",(B78*G78))</f>
        <v/>
      </c>
      <c r="I78" s="13" t="str">
        <f>IF($A78="","",((B78-E78)*C78))</f>
        <v/>
      </c>
      <c r="J78" s="15" t="str">
        <f>IF($A78="","",IFERROR(((B78-E78)/B78),0))</f>
        <v/>
      </c>
    </row>
    <row r="79" spans="1:10" x14ac:dyDescent="0.25">
      <c r="B79" s="11"/>
      <c r="C79" s="12"/>
      <c r="D79" s="12"/>
      <c r="E79" s="11"/>
      <c r="F79" s="13" t="str">
        <f>IF($A79="","",(B79*C79))</f>
        <v/>
      </c>
      <c r="G79" s="14" t="str">
        <f>IF($A79="","",(C79+(D79*11)))</f>
        <v/>
      </c>
      <c r="H79" s="13" t="str">
        <f>IF($A79="","",(B79*G79))</f>
        <v/>
      </c>
      <c r="I79" s="13" t="str">
        <f>IF($A79="","",((B79-E79)*C79))</f>
        <v/>
      </c>
      <c r="J79" s="15" t="str">
        <f>IF($A79="","",IFERROR(((B79-E79)/B79),0))</f>
        <v/>
      </c>
    </row>
    <row r="80" spans="1:10" x14ac:dyDescent="0.25">
      <c r="B80" s="11"/>
      <c r="C80" s="12"/>
      <c r="D80" s="12"/>
      <c r="E80" s="11"/>
      <c r="F80" s="13" t="str">
        <f>IF($A80="","",(B80*C80))</f>
        <v/>
      </c>
      <c r="G80" s="14" t="str">
        <f>IF($A80="","",(C80+(D80*11)))</f>
        <v/>
      </c>
      <c r="H80" s="13" t="str">
        <f>IF($A80="","",(B80*G80))</f>
        <v/>
      </c>
      <c r="I80" s="13" t="str">
        <f>IF($A80="","",((B80-E80)*C80))</f>
        <v/>
      </c>
      <c r="J80" s="15" t="str">
        <f>IF($A80="","",IFERROR(((B80-E80)/B80),0))</f>
        <v/>
      </c>
    </row>
    <row r="81" spans="1:10" x14ac:dyDescent="0.25">
      <c r="B81" s="11"/>
      <c r="C81" s="12"/>
      <c r="D81" s="12"/>
      <c r="E81" s="11"/>
      <c r="F81" s="13" t="str">
        <f>IF($A81="","",(B81*C81))</f>
        <v/>
      </c>
      <c r="G81" s="14" t="str">
        <f>IF($A81="","",(C81+(D81*11)))</f>
        <v/>
      </c>
      <c r="H81" s="13" t="str">
        <f>IF($A81="","",(B81*G81))</f>
        <v/>
      </c>
      <c r="I81" s="13" t="str">
        <f>IF($A81="","",((B81-E81)*C81))</f>
        <v/>
      </c>
      <c r="J81" s="15" t="str">
        <f>IF($A81="","",IFERROR(((B81-E81)/B81),0))</f>
        <v/>
      </c>
    </row>
    <row r="82" spans="1:10" x14ac:dyDescent="0.25">
      <c r="B82" s="11"/>
      <c r="C82" s="12"/>
      <c r="D82" s="12"/>
      <c r="E82" s="11"/>
      <c r="F82" s="13" t="str">
        <f>IF($A82="","",(B82*C82))</f>
        <v/>
      </c>
      <c r="G82" s="14" t="str">
        <f>IF($A82="","",(C82+(D82*11)))</f>
        <v/>
      </c>
      <c r="H82" s="13" t="str">
        <f>IF($A82="","",(B82*G82))</f>
        <v/>
      </c>
      <c r="I82" s="13" t="str">
        <f>IF($A82="","",((B82-E82)*C82))</f>
        <v/>
      </c>
      <c r="J82" s="15" t="str">
        <f>IF($A82="","",IFERROR(((B82-E82)/B82),0))</f>
        <v/>
      </c>
    </row>
    <row r="83" spans="1:10" x14ac:dyDescent="0.25">
      <c r="B83" s="11"/>
      <c r="C83" s="12"/>
      <c r="D83" s="12"/>
      <c r="E83" s="11"/>
      <c r="F83" s="13" t="str">
        <f>IF($A83="","",(B83*C83))</f>
        <v/>
      </c>
      <c r="G83" s="14" t="str">
        <f>IF($A83="","",(C83+(D83*11)))</f>
        <v/>
      </c>
      <c r="H83" s="13" t="str">
        <f>IF($A83="","",(B83*G83))</f>
        <v/>
      </c>
      <c r="I83" s="13" t="str">
        <f>IF($A83="","",((B83-E83)*C83))</f>
        <v/>
      </c>
      <c r="J83" s="15" t="str">
        <f>IF($A83="","",IFERROR(((B83-E83)/B83),0))</f>
        <v/>
      </c>
    </row>
    <row r="84" spans="1:10" x14ac:dyDescent="0.25">
      <c r="B84" s="11"/>
      <c r="C84" s="12"/>
      <c r="D84" s="12"/>
      <c r="E84" s="11"/>
      <c r="F84" s="13" t="str">
        <f>IF($A84="","",(B84*C84))</f>
        <v/>
      </c>
      <c r="G84" s="14" t="str">
        <f>IF($A84="","",(C84+(D84*11)))</f>
        <v/>
      </c>
      <c r="H84" s="13" t="str">
        <f>IF($A84="","",(B84*G84))</f>
        <v/>
      </c>
      <c r="I84" s="13" t="str">
        <f>IF($A84="","",((B84-E84)*C84))</f>
        <v/>
      </c>
      <c r="J84" s="15" t="str">
        <f>IF($A84="","",IFERROR(((B84-E84)/B84),0))</f>
        <v/>
      </c>
    </row>
    <row r="85" spans="1:10" x14ac:dyDescent="0.25">
      <c r="B85" s="11"/>
      <c r="C85" s="12"/>
      <c r="D85" s="12"/>
      <c r="E85" s="11"/>
      <c r="F85" s="13" t="str">
        <f>IF($A85="","",(B85*C85))</f>
        <v/>
      </c>
      <c r="G85" s="14" t="str">
        <f>IF($A85="","",(C85+(D85*11)))</f>
        <v/>
      </c>
      <c r="H85" s="13" t="str">
        <f>IF($A85="","",(B85*G85))</f>
        <v/>
      </c>
      <c r="I85" s="13" t="str">
        <f>IF($A85="","",((B85-E85)*C85))</f>
        <v/>
      </c>
      <c r="J85" s="15" t="str">
        <f>IF($A85="","",IFERROR(((B85-E85)/B85),0))</f>
        <v/>
      </c>
    </row>
    <row r="86" spans="1:10" x14ac:dyDescent="0.25">
      <c r="B86" s="11"/>
      <c r="C86" s="12"/>
      <c r="D86" s="12"/>
      <c r="E86" s="11"/>
      <c r="F86" s="13" t="str">
        <f>IF($A86="","",(B86*C86))</f>
        <v/>
      </c>
      <c r="G86" s="14" t="str">
        <f>IF($A86="","",(C86+(D86*11)))</f>
        <v/>
      </c>
      <c r="H86" s="13" t="str">
        <f>IF($A86="","",(B86*G86))</f>
        <v/>
      </c>
      <c r="I86" s="13" t="str">
        <f>IF($A86="","",((B86-E86)*C86))</f>
        <v/>
      </c>
      <c r="J86" s="15" t="str">
        <f>IF($A86="","",IFERROR(((B86-E86)/B86),0))</f>
        <v/>
      </c>
    </row>
    <row r="87" spans="1:10" x14ac:dyDescent="0.25">
      <c r="B87" s="11"/>
      <c r="C87" s="12"/>
      <c r="D87" s="12"/>
      <c r="E87" s="11"/>
      <c r="F87" s="13" t="str">
        <f>IF($A87="","",(B87*C87))</f>
        <v/>
      </c>
      <c r="G87" s="14" t="str">
        <f>IF($A87="","",(C87+(D87*11)))</f>
        <v/>
      </c>
      <c r="H87" s="13" t="str">
        <f>IF($A87="","",(B87*G87))</f>
        <v/>
      </c>
      <c r="I87" s="13" t="str">
        <f>IF($A87="","",((B87-E87)*C87))</f>
        <v/>
      </c>
      <c r="J87" s="15" t="str">
        <f>IF($A87="","",IFERROR(((B87-E87)/B87),0))</f>
        <v/>
      </c>
    </row>
    <row r="88" spans="1:10" x14ac:dyDescent="0.25">
      <c r="B88" s="11"/>
      <c r="C88" s="12"/>
      <c r="D88" s="12"/>
      <c r="E88" s="11"/>
      <c r="F88" s="13" t="str">
        <f>IF($A88="","",(B88*C88))</f>
        <v/>
      </c>
      <c r="G88" s="14" t="str">
        <f>IF($A88="","",(C88+(D88*11)))</f>
        <v/>
      </c>
      <c r="H88" s="13" t="str">
        <f>IF($A88="","",(B88*G88))</f>
        <v/>
      </c>
      <c r="I88" s="13" t="str">
        <f>IF($A88="","",((B88-E88)*C88))</f>
        <v/>
      </c>
      <c r="J88" s="15" t="str">
        <f>IF($A88="","",IFERROR(((B88-E88)/B88),0))</f>
        <v/>
      </c>
    </row>
    <row r="89" spans="1:10" x14ac:dyDescent="0.25">
      <c r="B89" s="11"/>
      <c r="C89" s="12"/>
      <c r="D89" s="12"/>
      <c r="E89" s="11"/>
      <c r="F89" s="13" t="str">
        <f>IF($A89="","",(B89*C89))</f>
        <v/>
      </c>
      <c r="G89" s="14" t="str">
        <f>IF($A89="","",(C89+(D89*11)))</f>
        <v/>
      </c>
      <c r="H89" s="13" t="str">
        <f>IF($A89="","",(B89*G89))</f>
        <v/>
      </c>
      <c r="I89" s="13" t="str">
        <f>IF($A89="","",((B89-E89)*C89))</f>
        <v/>
      </c>
      <c r="J89" s="15" t="str">
        <f>IF($A89="","",IFERROR(((B89-E89)/B89),0))</f>
        <v/>
      </c>
    </row>
    <row r="90" spans="1:10" x14ac:dyDescent="0.25">
      <c r="B90" s="11"/>
      <c r="C90" s="12"/>
      <c r="D90" s="12"/>
      <c r="E90" s="11"/>
      <c r="F90" s="13" t="str">
        <f>IF($A90="","",(B90*C90))</f>
        <v/>
      </c>
      <c r="G90" s="14" t="str">
        <f>IF($A90="","",(C90+(D90*11)))</f>
        <v/>
      </c>
      <c r="H90" s="13" t="str">
        <f>IF($A90="","",(B90*G90))</f>
        <v/>
      </c>
      <c r="I90" s="13" t="str">
        <f>IF($A90="","",((B90-E90)*C90))</f>
        <v/>
      </c>
      <c r="J90" s="15" t="str">
        <f>IF($A90="","",IFERROR(((B90-E90)/B90),0))</f>
        <v/>
      </c>
    </row>
    <row r="91" spans="1:10" x14ac:dyDescent="0.25">
      <c r="B91" s="11"/>
      <c r="C91" s="12"/>
      <c r="D91" s="12"/>
      <c r="E91" s="11"/>
      <c r="F91" s="13" t="str">
        <f>IF($A91="","",(B91*C91))</f>
        <v/>
      </c>
      <c r="G91" s="14" t="str">
        <f>IF($A91="","",(C91+(D91*11)))</f>
        <v/>
      </c>
      <c r="H91" s="13" t="str">
        <f>IF($A91="","",(B91*G91))</f>
        <v/>
      </c>
      <c r="I91" s="13" t="str">
        <f>IF($A91="","",((B91-E91)*C91))</f>
        <v/>
      </c>
      <c r="J91" s="15" t="str">
        <f>IF($A91="","",IFERROR(((B91-E91)/B91),0))</f>
        <v/>
      </c>
    </row>
    <row r="92" spans="1:10" x14ac:dyDescent="0.25">
      <c r="B92" s="11"/>
      <c r="C92" s="12"/>
      <c r="D92" s="12"/>
      <c r="E92" s="11"/>
      <c r="F92" s="13" t="str">
        <f>IF($A92="","",(B92*C92))</f>
        <v/>
      </c>
      <c r="G92" s="14" t="str">
        <f>IF($A92="","",(C92+(D92*11)))</f>
        <v/>
      </c>
      <c r="H92" s="13" t="str">
        <f>IF($A92="","",(B92*G92))</f>
        <v/>
      </c>
      <c r="I92" s="13" t="str">
        <f>IF($A92="","",((B92-E92)*C92))</f>
        <v/>
      </c>
      <c r="J92" s="15" t="str">
        <f>IF($A92="","",IFERROR(((B92-E92)/B92),0))</f>
        <v/>
      </c>
    </row>
    <row r="93" spans="1:10" x14ac:dyDescent="0.25">
      <c r="B93" s="11"/>
      <c r="C93" s="12"/>
      <c r="D93" s="12"/>
      <c r="E93" s="11"/>
      <c r="F93" s="13" t="str">
        <f>IF($A93="","",(B93*C93))</f>
        <v/>
      </c>
      <c r="G93" s="14" t="str">
        <f>IF($A93="","",(C93+(D93*11)))</f>
        <v/>
      </c>
      <c r="H93" s="13" t="str">
        <f>IF($A93="","",(B93*G93))</f>
        <v/>
      </c>
      <c r="I93" s="13" t="str">
        <f>IF($A93="","",((B93-E93)*C93))</f>
        <v/>
      </c>
      <c r="J93" s="15" t="str">
        <f>IF($A93="","",IFERROR(((B93-E93)/B93),0))</f>
        <v/>
      </c>
    </row>
    <row r="94" spans="1:10" x14ac:dyDescent="0.25">
      <c r="B94" s="11"/>
      <c r="C94" s="12"/>
      <c r="D94" s="12"/>
      <c r="E94" s="11"/>
      <c r="F94" s="13" t="str">
        <f>IF($A94="","",(B94*C94))</f>
        <v/>
      </c>
      <c r="G94" s="14" t="str">
        <f>IF($A94="","",(C94+(D94*11)))</f>
        <v/>
      </c>
      <c r="H94" s="13" t="str">
        <f>IF($A94="","",(B94*G94))</f>
        <v/>
      </c>
      <c r="I94" s="13" t="str">
        <f>IF($A94="","",((B94-E94)*C94))</f>
        <v/>
      </c>
      <c r="J94" s="15" t="str">
        <f>IF($A94="","",IFERROR(((B94-E94)/B94),0))</f>
        <v/>
      </c>
    </row>
    <row r="95" spans="1:10" x14ac:dyDescent="0.25">
      <c r="B95" s="11"/>
      <c r="C95" s="12"/>
      <c r="D95" s="12"/>
      <c r="E95" s="11"/>
      <c r="F95" s="13" t="str">
        <f>IF($A95="","",(B95*C95))</f>
        <v/>
      </c>
      <c r="G95" s="14" t="str">
        <f>IF($A95="","",(C95+(D95*11)))</f>
        <v/>
      </c>
      <c r="H95" s="13" t="str">
        <f>IF($A95="","",(B95*G95))</f>
        <v/>
      </c>
      <c r="I95" s="13" t="str">
        <f>IF($A95="","",((B95-E95)*C95))</f>
        <v/>
      </c>
      <c r="J95" s="15" t="str">
        <f>IF($A95="","",IFERROR(((B95-E95)/B95),0))</f>
        <v/>
      </c>
    </row>
    <row r="96" spans="1:10" x14ac:dyDescent="0.25">
      <c r="B96" s="11"/>
      <c r="C96" s="12"/>
      <c r="D96" s="12"/>
      <c r="E96" s="11"/>
      <c r="F96" s="13" t="str">
        <f>IF($A96="","",(B96*C96))</f>
        <v/>
      </c>
      <c r="G96" s="14" t="str">
        <f>IF($A96="","",(C96+(D96*11)))</f>
        <v/>
      </c>
      <c r="H96" s="13" t="str">
        <f>IF($A96="","",(B96*G96))</f>
        <v/>
      </c>
      <c r="I96" s="13" t="str">
        <f>IF($A96="","",((B96-E96)*C96))</f>
        <v/>
      </c>
      <c r="J96" s="15" t="str">
        <f>IF($A96="","",IFERROR(((B96-E96)/B96),0))</f>
        <v/>
      </c>
    </row>
    <row r="97" spans="1:10" x14ac:dyDescent="0.25">
      <c r="B97" s="11"/>
      <c r="C97" s="12"/>
      <c r="D97" s="12"/>
      <c r="E97" s="11"/>
      <c r="F97" s="13" t="str">
        <f>IF($A97="","",(B97*C97))</f>
        <v/>
      </c>
      <c r="G97" s="14" t="str">
        <f>IF($A97="","",(C97+(D97*11)))</f>
        <v/>
      </c>
      <c r="H97" s="13" t="str">
        <f>IF($A97="","",(B97*G97))</f>
        <v/>
      </c>
      <c r="I97" s="13" t="str">
        <f>IF($A97="","",((B97-E97)*C97))</f>
        <v/>
      </c>
      <c r="J97" s="15" t="str">
        <f>IF($A97="","",IFERROR(((B97-E97)/B97),0))</f>
        <v/>
      </c>
    </row>
    <row r="98" spans="1:10" x14ac:dyDescent="0.25">
      <c r="B98" s="11"/>
      <c r="C98" s="12"/>
      <c r="D98" s="12"/>
      <c r="E98" s="11"/>
      <c r="F98" s="13" t="str">
        <f>IF($A98="","",(B98*C98))</f>
        <v/>
      </c>
      <c r="G98" s="14" t="str">
        <f>IF($A98="","",(C98+(D98*11)))</f>
        <v/>
      </c>
      <c r="H98" s="13" t="str">
        <f>IF($A98="","",(B98*G98))</f>
        <v/>
      </c>
      <c r="I98" s="13" t="str">
        <f>IF($A98="","",((B98-E98)*C98))</f>
        <v/>
      </c>
      <c r="J98" s="15" t="str">
        <f>IF($A98="","",IFERROR(((B98-E98)/B98),0))</f>
        <v/>
      </c>
    </row>
    <row r="99" spans="1:10" x14ac:dyDescent="0.25">
      <c r="B99" s="11"/>
      <c r="C99" s="12"/>
      <c r="D99" s="12"/>
      <c r="E99" s="11"/>
      <c r="F99" s="13" t="str">
        <f>IF($A99="","",(B99*C99))</f>
        <v/>
      </c>
      <c r="G99" s="14" t="str">
        <f>IF($A99="","",(C99+(D99*11)))</f>
        <v/>
      </c>
      <c r="H99" s="13" t="str">
        <f>IF($A99="","",(B99*G99))</f>
        <v/>
      </c>
      <c r="I99" s="13" t="str">
        <f>IF($A99="","",((B99-E99)*C99))</f>
        <v/>
      </c>
      <c r="J99" s="15" t="str">
        <f>IF($A99="","",IFERROR(((B99-E99)/B99),0))</f>
        <v/>
      </c>
    </row>
    <row r="100" spans="1:10" x14ac:dyDescent="0.25">
      <c r="B100" s="11"/>
      <c r="C100" s="12"/>
      <c r="D100" s="12"/>
      <c r="E100" s="11"/>
      <c r="F100" s="13" t="str">
        <f>IF($A100="","",(B100*C100))</f>
        <v/>
      </c>
      <c r="G100" s="14" t="str">
        <f>IF($A100="","",(C100+(D100*11)))</f>
        <v/>
      </c>
      <c r="H100" s="13" t="str">
        <f>IF($A100="","",(B100*G100))</f>
        <v/>
      </c>
      <c r="I100" s="13" t="str">
        <f>IF($A100="","",((B100-E100)*C100))</f>
        <v/>
      </c>
      <c r="J100" s="15" t="str">
        <f>IF($A100="","",IFERROR(((B100-E100)/B100),0))</f>
        <v/>
      </c>
    </row>
    <row r="101" spans="1:10" x14ac:dyDescent="0.25">
      <c r="B101" s="11"/>
      <c r="C101" s="12"/>
      <c r="D101" s="12"/>
      <c r="E101" s="11"/>
      <c r="F101" s="13" t="str">
        <f>IF($A101="","",(B101*C101))</f>
        <v/>
      </c>
      <c r="G101" s="14" t="str">
        <f>IF($A101="","",(C101+(D101*11)))</f>
        <v/>
      </c>
      <c r="H101" s="13" t="str">
        <f>IF($A101="","",(B101*G101))</f>
        <v/>
      </c>
      <c r="I101" s="13" t="str">
        <f>IF($A101="","",((B101-E101)*C101))</f>
        <v/>
      </c>
      <c r="J101" s="15" t="str">
        <f>IF($A101="","",IFERROR(((B101-E101)/B101),0))</f>
        <v/>
      </c>
    </row>
    <row r="102" spans="1:10" x14ac:dyDescent="0.25">
      <c r="B102" s="11"/>
      <c r="C102" s="12"/>
      <c r="D102" s="12"/>
      <c r="E102" s="11"/>
      <c r="F102" s="13" t="str">
        <f>IF($A102="","",(B102*C102))</f>
        <v/>
      </c>
      <c r="G102" s="14" t="str">
        <f>IF($A102="","",(C102+(D102*11)))</f>
        <v/>
      </c>
      <c r="H102" s="13" t="str">
        <f>IF($A102="","",(B102*G102))</f>
        <v/>
      </c>
      <c r="I102" s="13" t="str">
        <f>IF($A102="","",((B102-E102)*C102))</f>
        <v/>
      </c>
      <c r="J102" s="15" t="str">
        <f>IF($A102="","",IFERROR(((B102-E102)/B102),0))</f>
        <v/>
      </c>
    </row>
    <row r="103" spans="1:10" x14ac:dyDescent="0.25">
      <c r="B103" s="11"/>
      <c r="C103" s="12"/>
      <c r="D103" s="12"/>
      <c r="E103" s="11"/>
      <c r="F103" s="13" t="str">
        <f>IF($A103="","",(B103*C103))</f>
        <v/>
      </c>
      <c r="G103" s="14" t="str">
        <f>IF($A103="","",(C103+(D103*11)))</f>
        <v/>
      </c>
      <c r="H103" s="13" t="str">
        <f>IF($A103="","",(B103*G103))</f>
        <v/>
      </c>
      <c r="I103" s="13" t="str">
        <f>IF($A103="","",((B103-E103)*C103))</f>
        <v/>
      </c>
      <c r="J103" s="15" t="str">
        <f>IF($A103="","",IFERROR(((B103-E103)/B103),0))</f>
        <v/>
      </c>
    </row>
    <row r="104" spans="1:10" x14ac:dyDescent="0.25">
      <c r="B104" s="11"/>
      <c r="C104" s="12"/>
      <c r="D104" s="12"/>
      <c r="E104" s="11"/>
      <c r="F104" s="13" t="str">
        <f>IF($A104="","",(B104*C104))</f>
        <v/>
      </c>
      <c r="G104" s="14" t="str">
        <f>IF($A104="","",(C104+(D104*11)))</f>
        <v/>
      </c>
      <c r="H104" s="13" t="str">
        <f>IF($A104="","",(B104*G104))</f>
        <v/>
      </c>
      <c r="I104" s="13" t="str">
        <f>IF($A104="","",((B104-E104)*C104))</f>
        <v/>
      </c>
      <c r="J104" s="15" t="str">
        <f>IF($A104="","",IFERROR(((B104-E104)/B104),0))</f>
        <v/>
      </c>
    </row>
    <row r="105" spans="1:10" x14ac:dyDescent="0.25">
      <c r="B105" s="11"/>
      <c r="C105" s="12"/>
      <c r="D105" s="12"/>
      <c r="E105" s="11"/>
      <c r="F105" s="13" t="str">
        <f>IF($A105="","",(B105*C105))</f>
        <v/>
      </c>
      <c r="G105" s="14" t="str">
        <f>IF($A105="","",(C105+(D105*11)))</f>
        <v/>
      </c>
      <c r="H105" s="13" t="str">
        <f>IF($A105="","",(B105*G105))</f>
        <v/>
      </c>
      <c r="I105" s="13" t="str">
        <f>IF($A105="","",((B105-E105)*C105))</f>
        <v/>
      </c>
      <c r="J105" s="15" t="str">
        <f>IF($A105="","",IFERROR(((B105-E105)/B105),0))</f>
        <v/>
      </c>
    </row>
    <row r="106" spans="1:10" x14ac:dyDescent="0.25">
      <c r="B106" s="11"/>
      <c r="C106" s="12"/>
      <c r="D106" s="12"/>
      <c r="E106" s="11"/>
      <c r="F106" s="13" t="str">
        <f>IF($A106="","",(B106*C106))</f>
        <v/>
      </c>
      <c r="G106" s="14" t="str">
        <f>IF($A106="","",(C106+(D106*11)))</f>
        <v/>
      </c>
      <c r="H106" s="13" t="str">
        <f>IF($A106="","",(B106*G106))</f>
        <v/>
      </c>
      <c r="I106" s="13" t="str">
        <f>IF($A106="","",((B106-E106)*C106))</f>
        <v/>
      </c>
      <c r="J106" s="15" t="str">
        <f>IF($A106="","",IFERROR(((B106-E106)/B106),0))</f>
        <v/>
      </c>
    </row>
    <row r="107" spans="1:10" x14ac:dyDescent="0.25">
      <c r="B107" s="11"/>
      <c r="C107" s="12"/>
      <c r="D107" s="12"/>
      <c r="E107" s="11"/>
      <c r="F107" s="13" t="str">
        <f>IF($A107="","",(B107*C107))</f>
        <v/>
      </c>
      <c r="G107" s="14" t="str">
        <f>IF($A107="","",(C107+(D107*11)))</f>
        <v/>
      </c>
      <c r="H107" s="13" t="str">
        <f>IF($A107="","",(B107*G107))</f>
        <v/>
      </c>
      <c r="I107" s="13" t="str">
        <f>IF($A107="","",((B107-E107)*C107))</f>
        <v/>
      </c>
      <c r="J107" s="15" t="str">
        <f>IF($A107="","",IFERROR(((B107-E107)/B107),0))</f>
        <v/>
      </c>
    </row>
    <row r="108" spans="1:10" x14ac:dyDescent="0.25">
      <c r="B108" s="11"/>
      <c r="C108" s="12"/>
      <c r="D108" s="12"/>
      <c r="E108" s="11"/>
      <c r="F108" s="13" t="str">
        <f>IF($A108="","",(B108*C108))</f>
        <v/>
      </c>
      <c r="G108" s="14" t="str">
        <f>IF($A108="","",(C108+(D108*11)))</f>
        <v/>
      </c>
      <c r="H108" s="13" t="str">
        <f>IF($A108="","",(B108*G108))</f>
        <v/>
      </c>
      <c r="I108" s="13" t="str">
        <f>IF($A108="","",((B108-E108)*C108))</f>
        <v/>
      </c>
      <c r="J108" s="15" t="str">
        <f>IF($A108="","",IFERROR(((B108-E108)/B108),0))</f>
        <v/>
      </c>
    </row>
    <row r="109" spans="1:10" x14ac:dyDescent="0.25">
      <c r="B109" s="11"/>
      <c r="C109" s="12"/>
      <c r="D109" s="12"/>
      <c r="E109" s="11"/>
      <c r="F109" s="13" t="str">
        <f>IF($A109="","",(B109*C109))</f>
        <v/>
      </c>
      <c r="G109" s="14" t="str">
        <f>IF($A109="","",(C109+(D109*11)))</f>
        <v/>
      </c>
      <c r="H109" s="13" t="str">
        <f>IF($A109="","",(B109*G109))</f>
        <v/>
      </c>
      <c r="I109" s="13" t="str">
        <f>IF($A109="","",((B109-E109)*C109))</f>
        <v/>
      </c>
      <c r="J109" s="15" t="str">
        <f>IF($A109="","",IFERROR(((B109-E109)/B109),0))</f>
        <v/>
      </c>
    </row>
    <row r="110" spans="1:10" x14ac:dyDescent="0.25">
      <c r="B110" s="11"/>
      <c r="C110" s="12"/>
      <c r="D110" s="12"/>
      <c r="E110" s="11"/>
      <c r="F110" s="13" t="str">
        <f>IF($A110="","",(B110*C110))</f>
        <v/>
      </c>
      <c r="G110" s="14" t="str">
        <f>IF($A110="","",(C110+(D110*11)))</f>
        <v/>
      </c>
      <c r="H110" s="13" t="str">
        <f>IF($A110="","",(B110*G110))</f>
        <v/>
      </c>
      <c r="I110" s="13" t="str">
        <f>IF($A110="","",((B110-E110)*C110))</f>
        <v/>
      </c>
      <c r="J110" s="15" t="str">
        <f>IF($A110="","",IFERROR(((B110-E110)/B110),0))</f>
        <v/>
      </c>
    </row>
    <row r="111" spans="1:10" x14ac:dyDescent="0.25">
      <c r="B111" s="11"/>
      <c r="C111" s="12"/>
      <c r="D111" s="12"/>
      <c r="E111" s="11"/>
      <c r="F111" s="13" t="str">
        <f>IF($A111="","",(B111*C111))</f>
        <v/>
      </c>
      <c r="G111" s="14" t="str">
        <f>IF($A111="","",(C111+(D111*11)))</f>
        <v/>
      </c>
      <c r="H111" s="13" t="str">
        <f>IF($A111="","",(B111*G111))</f>
        <v/>
      </c>
      <c r="I111" s="13" t="str">
        <f>IF($A111="","",((B111-E111)*C111))</f>
        <v/>
      </c>
      <c r="J111" s="15" t="str">
        <f>IF($A111="","",IFERROR(((B111-E111)/B111),0))</f>
        <v/>
      </c>
    </row>
    <row r="112" spans="1:10" x14ac:dyDescent="0.25">
      <c r="B112" s="11"/>
      <c r="C112" s="12"/>
      <c r="D112" s="12"/>
      <c r="E112" s="11"/>
      <c r="F112" s="13" t="str">
        <f>IF($A112="","",(B112*C112))</f>
        <v/>
      </c>
      <c r="G112" s="14" t="str">
        <f>IF($A112="","",(C112+(D112*11)))</f>
        <v/>
      </c>
      <c r="H112" s="13" t="str">
        <f>IF($A112="","",(B112*G112))</f>
        <v/>
      </c>
      <c r="I112" s="13" t="str">
        <f>IF($A112="","",((B112-E112)*C112))</f>
        <v/>
      </c>
      <c r="J112" s="15" t="str">
        <f>IF($A112="","",IFERROR(((B112-E112)/B112),0))</f>
        <v/>
      </c>
    </row>
    <row r="113" spans="1:10" x14ac:dyDescent="0.25">
      <c r="B113" s="11"/>
      <c r="C113" s="12"/>
      <c r="D113" s="12"/>
      <c r="E113" s="11"/>
      <c r="F113" s="13" t="str">
        <f>IF($A113="","",(B113*C113))</f>
        <v/>
      </c>
      <c r="G113" s="14" t="str">
        <f>IF($A113="","",(C113+(D113*11)))</f>
        <v/>
      </c>
      <c r="H113" s="13" t="str">
        <f>IF($A113="","",(B113*G113))</f>
        <v/>
      </c>
      <c r="I113" s="13" t="str">
        <f>IF($A113="","",((B113-E113)*C113))</f>
        <v/>
      </c>
      <c r="J113" s="15" t="str">
        <f>IF($A113="","",IFERROR(((B113-E113)/B113),0))</f>
        <v/>
      </c>
    </row>
    <row r="114" spans="1:10" x14ac:dyDescent="0.25">
      <c r="B114" s="11"/>
      <c r="C114" s="12"/>
      <c r="D114" s="12"/>
      <c r="E114" s="11"/>
      <c r="F114" s="13" t="str">
        <f>IF($A114="","",(B114*C114))</f>
        <v/>
      </c>
      <c r="G114" s="14" t="str">
        <f>IF($A114="","",(C114+(D114*11)))</f>
        <v/>
      </c>
      <c r="H114" s="13" t="str">
        <f>IF($A114="","",(B114*G114))</f>
        <v/>
      </c>
      <c r="I114" s="13" t="str">
        <f>IF($A114="","",((B114-E114)*C114))</f>
        <v/>
      </c>
      <c r="J114" s="15" t="str">
        <f>IF($A114="","",IFERROR(((B114-E114)/B114),0))</f>
        <v/>
      </c>
    </row>
    <row r="115" spans="1:10" x14ac:dyDescent="0.25">
      <c r="B115" s="11"/>
      <c r="C115" s="12"/>
      <c r="D115" s="12"/>
      <c r="E115" s="11"/>
      <c r="F115" s="13" t="str">
        <f>IF($A115="","",(B115*C115))</f>
        <v/>
      </c>
      <c r="G115" s="14" t="str">
        <f>IF($A115="","",(C115+(D115*11)))</f>
        <v/>
      </c>
      <c r="H115" s="13" t="str">
        <f>IF($A115="","",(B115*G115))</f>
        <v/>
      </c>
      <c r="I115" s="13" t="str">
        <f>IF($A115="","",((B115-E115)*C115))</f>
        <v/>
      </c>
      <c r="J115" s="15" t="str">
        <f>IF($A115="","",IFERROR(((B115-E115)/B115),0))</f>
        <v/>
      </c>
    </row>
    <row r="116" spans="1:10" x14ac:dyDescent="0.25">
      <c r="B116" s="11"/>
      <c r="C116" s="12"/>
      <c r="D116" s="12"/>
      <c r="E116" s="11"/>
      <c r="F116" s="13" t="str">
        <f>IF($A116="","",(B116*C116))</f>
        <v/>
      </c>
      <c r="G116" s="14" t="str">
        <f>IF($A116="","",(C116+(D116*11)))</f>
        <v/>
      </c>
      <c r="H116" s="13" t="str">
        <f>IF($A116="","",(B116*G116))</f>
        <v/>
      </c>
      <c r="I116" s="13" t="str">
        <f>IF($A116="","",((B116-E116)*C116))</f>
        <v/>
      </c>
      <c r="J116" s="15" t="str">
        <f>IF($A116="","",IFERROR(((B116-E116)/B116),0))</f>
        <v/>
      </c>
    </row>
    <row r="117" spans="1:10" x14ac:dyDescent="0.25">
      <c r="B117" s="11"/>
      <c r="C117" s="12"/>
      <c r="D117" s="12"/>
      <c r="E117" s="11"/>
      <c r="F117" s="13" t="str">
        <f>IF($A117="","",(B117*C117))</f>
        <v/>
      </c>
      <c r="G117" s="14" t="str">
        <f>IF($A117="","",(C117+(D117*11)))</f>
        <v/>
      </c>
      <c r="H117" s="13" t="str">
        <f>IF($A117="","",(B117*G117))</f>
        <v/>
      </c>
      <c r="I117" s="13" t="str">
        <f>IF($A117="","",((B117-E117)*C117))</f>
        <v/>
      </c>
      <c r="J117" s="15" t="str">
        <f>IF($A117="","",IFERROR(((B117-E117)/B117),0))</f>
        <v/>
      </c>
    </row>
    <row r="118" spans="1:10" x14ac:dyDescent="0.25">
      <c r="B118" s="11"/>
      <c r="C118" s="12"/>
      <c r="D118" s="12"/>
      <c r="E118" s="11"/>
      <c r="F118" s="13" t="str">
        <f>IF($A118="","",(B118*C118))</f>
        <v/>
      </c>
      <c r="G118" s="14" t="str">
        <f>IF($A118="","",(C118+(D118*11)))</f>
        <v/>
      </c>
      <c r="H118" s="13" t="str">
        <f>IF($A118="","",(B118*G118))</f>
        <v/>
      </c>
      <c r="I118" s="13" t="str">
        <f>IF($A118="","",((B118-E118)*C118))</f>
        <v/>
      </c>
      <c r="J118" s="15" t="str">
        <f>IF($A118="","",IFERROR(((B118-E118)/B118),0))</f>
        <v/>
      </c>
    </row>
    <row r="119" spans="1:10" x14ac:dyDescent="0.25">
      <c r="B119" s="11"/>
      <c r="C119" s="12"/>
      <c r="D119" s="12"/>
      <c r="E119" s="11"/>
      <c r="F119" s="13" t="str">
        <f>IF($A119="","",(B119*C119))</f>
        <v/>
      </c>
      <c r="G119" s="14" t="str">
        <f>IF($A119="","",(C119+(D119*11)))</f>
        <v/>
      </c>
      <c r="H119" s="13" t="str">
        <f>IF($A119="","",(B119*G119))</f>
        <v/>
      </c>
      <c r="I119" s="13" t="str">
        <f>IF($A119="","",((B119-E119)*C119))</f>
        <v/>
      </c>
      <c r="J119" s="15" t="str">
        <f>IF($A119="","",IFERROR(((B119-E119)/B119),0))</f>
        <v/>
      </c>
    </row>
    <row r="120" spans="1:10" x14ac:dyDescent="0.25">
      <c r="B120" s="11"/>
      <c r="C120" s="12"/>
      <c r="D120" s="12"/>
      <c r="E120" s="11"/>
      <c r="F120" s="13" t="str">
        <f>IF($A120="","",(B120*C120))</f>
        <v/>
      </c>
      <c r="G120" s="14" t="str">
        <f>IF($A120="","",(C120+(D120*11)))</f>
        <v/>
      </c>
      <c r="H120" s="13" t="str">
        <f>IF($A120="","",(B120*G120))</f>
        <v/>
      </c>
      <c r="I120" s="13" t="str">
        <f>IF($A120="","",((B120-E120)*C120))</f>
        <v/>
      </c>
      <c r="J120" s="15" t="str">
        <f>IF($A120="","",IFERROR(((B120-E120)/B120),0))</f>
        <v/>
      </c>
    </row>
    <row r="121" spans="1:10" x14ac:dyDescent="0.25">
      <c r="B121" s="11"/>
      <c r="C121" s="12"/>
      <c r="D121" s="12"/>
      <c r="E121" s="11"/>
      <c r="F121" s="13" t="str">
        <f>IF($A121="","",(B121*C121))</f>
        <v/>
      </c>
      <c r="G121" s="14" t="str">
        <f>IF($A121="","",(C121+(D121*11)))</f>
        <v/>
      </c>
      <c r="H121" s="13" t="str">
        <f>IF($A121="","",(B121*G121))</f>
        <v/>
      </c>
      <c r="I121" s="13" t="str">
        <f>IF($A121="","",((B121-E121)*C121))</f>
        <v/>
      </c>
      <c r="J121" s="15" t="str">
        <f>IF($A121="","",IFERROR(((B121-E121)/B121),0))</f>
        <v/>
      </c>
    </row>
    <row r="122" spans="1:10" x14ac:dyDescent="0.25">
      <c r="B122" s="11"/>
      <c r="C122" s="12"/>
      <c r="D122" s="12"/>
      <c r="E122" s="11"/>
      <c r="F122" s="13" t="str">
        <f>IF($A122="","",(B122*C122))</f>
        <v/>
      </c>
      <c r="G122" s="14" t="str">
        <f>IF($A122="","",(C122+(D122*11)))</f>
        <v/>
      </c>
      <c r="H122" s="13" t="str">
        <f>IF($A122="","",(B122*G122))</f>
        <v/>
      </c>
      <c r="I122" s="13" t="str">
        <f>IF($A122="","",((B122-E122)*C122))</f>
        <v/>
      </c>
      <c r="J122" s="15" t="str">
        <f>IF($A122="","",IFERROR(((B122-E122)/B122),0))</f>
        <v/>
      </c>
    </row>
    <row r="123" spans="1:10" x14ac:dyDescent="0.25">
      <c r="B123" s="11"/>
      <c r="C123" s="12"/>
      <c r="D123" s="12"/>
      <c r="E123" s="11"/>
      <c r="F123" s="13" t="str">
        <f>IF($A123="","",(B123*C123))</f>
        <v/>
      </c>
      <c r="G123" s="14" t="str">
        <f>IF($A123="","",(C123+(D123*11)))</f>
        <v/>
      </c>
      <c r="H123" s="13" t="str">
        <f>IF($A123="","",(B123*G123))</f>
        <v/>
      </c>
      <c r="I123" s="13" t="str">
        <f>IF($A123="","",((B123-E123)*C123))</f>
        <v/>
      </c>
      <c r="J123" s="15" t="str">
        <f>IF($A123="","",IFERROR(((B123-E123)/B123),0))</f>
        <v/>
      </c>
    </row>
    <row r="124" spans="1:10" x14ac:dyDescent="0.25">
      <c r="B124" s="11"/>
      <c r="C124" s="12"/>
      <c r="D124" s="12"/>
      <c r="E124" s="11"/>
      <c r="F124" s="13" t="str">
        <f>IF($A124="","",(B124*C124))</f>
        <v/>
      </c>
      <c r="G124" s="14" t="str">
        <f>IF($A124="","",(C124+(D124*11)))</f>
        <v/>
      </c>
      <c r="H124" s="13" t="str">
        <f>IF($A124="","",(B124*G124))</f>
        <v/>
      </c>
      <c r="I124" s="13" t="str">
        <f>IF($A124="","",((B124-E124)*C124))</f>
        <v/>
      </c>
      <c r="J124" s="15" t="str">
        <f>IF($A124="","",IFERROR(((B124-E124)/B124),0))</f>
        <v/>
      </c>
    </row>
    <row r="125" spans="1:10" x14ac:dyDescent="0.25">
      <c r="B125" s="11"/>
      <c r="C125" s="12"/>
      <c r="D125" s="12"/>
      <c r="E125" s="11"/>
      <c r="F125" s="13" t="str">
        <f>IF($A125="","",(B125*C125))</f>
        <v/>
      </c>
      <c r="G125" s="14" t="str">
        <f>IF($A125="","",(C125+(D125*11)))</f>
        <v/>
      </c>
      <c r="H125" s="13" t="str">
        <f>IF($A125="","",(B125*G125))</f>
        <v/>
      </c>
      <c r="I125" s="13" t="str">
        <f>IF($A125="","",((B125-E125)*C125))</f>
        <v/>
      </c>
      <c r="J125" s="15" t="str">
        <f>IF($A125="","",IFERROR(((B125-E125)/B125),0))</f>
        <v/>
      </c>
    </row>
    <row r="126" spans="1:10" x14ac:dyDescent="0.25">
      <c r="B126" s="11"/>
      <c r="C126" s="12"/>
      <c r="D126" s="12"/>
      <c r="E126" s="11"/>
      <c r="F126" s="13" t="str">
        <f>IF($A126="","",(B126*C126))</f>
        <v/>
      </c>
      <c r="G126" s="14" t="str">
        <f>IF($A126="","",(C126+(D126*11)))</f>
        <v/>
      </c>
      <c r="H126" s="13" t="str">
        <f>IF($A126="","",(B126*G126))</f>
        <v/>
      </c>
      <c r="I126" s="13" t="str">
        <f>IF($A126="","",((B126-E126)*C126))</f>
        <v/>
      </c>
      <c r="J126" s="15" t="str">
        <f>IF($A126="","",IFERROR(((B126-E126)/B126),0))</f>
        <v/>
      </c>
    </row>
    <row r="127" spans="1:10" x14ac:dyDescent="0.25">
      <c r="B127" s="11"/>
      <c r="C127" s="12"/>
      <c r="D127" s="12"/>
      <c r="E127" s="11"/>
      <c r="F127" s="13" t="str">
        <f>IF($A127="","",(B127*C127))</f>
        <v/>
      </c>
      <c r="G127" s="14" t="str">
        <f>IF($A127="","",(C127+(D127*11)))</f>
        <v/>
      </c>
      <c r="H127" s="13" t="str">
        <f>IF($A127="","",(B127*G127))</f>
        <v/>
      </c>
      <c r="I127" s="13" t="str">
        <f>IF($A127="","",((B127-E127)*C127))</f>
        <v/>
      </c>
      <c r="J127" s="15" t="str">
        <f>IF($A127="","",IFERROR(((B127-E127)/B127),0))</f>
        <v/>
      </c>
    </row>
    <row r="128" spans="1:10" x14ac:dyDescent="0.25">
      <c r="B128" s="11"/>
      <c r="C128" s="12"/>
      <c r="D128" s="12"/>
      <c r="E128" s="11"/>
      <c r="F128" s="13" t="str">
        <f>IF($A128="","",(B128*C128))</f>
        <v/>
      </c>
      <c r="G128" s="14" t="str">
        <f>IF($A128="","",(C128+(D128*11)))</f>
        <v/>
      </c>
      <c r="H128" s="13" t="str">
        <f>IF($A128="","",(B128*G128))</f>
        <v/>
      </c>
      <c r="I128" s="13" t="str">
        <f>IF($A128="","",((B128-E128)*C128))</f>
        <v/>
      </c>
      <c r="J128" s="15" t="str">
        <f>IF($A128="","",IFERROR(((B128-E128)/B128),0))</f>
        <v/>
      </c>
    </row>
    <row r="129" spans="1:10" x14ac:dyDescent="0.25">
      <c r="B129" s="11"/>
      <c r="C129" s="12"/>
      <c r="D129" s="12"/>
      <c r="E129" s="11"/>
      <c r="F129" s="13" t="str">
        <f>IF($A129="","",(B129*C129))</f>
        <v/>
      </c>
      <c r="G129" s="14" t="str">
        <f>IF($A129="","",(C129+(D129*11)))</f>
        <v/>
      </c>
      <c r="H129" s="13" t="str">
        <f>IF($A129="","",(B129*G129))</f>
        <v/>
      </c>
      <c r="I129" s="13" t="str">
        <f>IF($A129="","",((B129-E129)*C129))</f>
        <v/>
      </c>
      <c r="J129" s="15" t="str">
        <f>IF($A129="","",IFERROR(((B129-E129)/B129),0))</f>
        <v/>
      </c>
    </row>
    <row r="130" spans="1:10" x14ac:dyDescent="0.25">
      <c r="B130" s="11"/>
      <c r="C130" s="12"/>
      <c r="D130" s="12"/>
      <c r="E130" s="11"/>
      <c r="F130" s="13" t="str">
        <f>IF($A130="","",(B130*C130))</f>
        <v/>
      </c>
      <c r="G130" s="14" t="str">
        <f>IF($A130="","",(C130+(D130*11)))</f>
        <v/>
      </c>
      <c r="H130" s="13" t="str">
        <f>IF($A130="","",(B130*G130))</f>
        <v/>
      </c>
      <c r="I130" s="13" t="str">
        <f>IF($A130="","",((B130-E130)*C130))</f>
        <v/>
      </c>
      <c r="J130" s="15" t="str">
        <f>IF($A130="","",IFERROR(((B130-E130)/B130),0))</f>
        <v/>
      </c>
    </row>
    <row r="131" spans="1:10" x14ac:dyDescent="0.25">
      <c r="B131" s="11"/>
      <c r="C131" s="12"/>
      <c r="D131" s="12"/>
      <c r="E131" s="11"/>
      <c r="F131" s="13" t="str">
        <f>IF($A131="","",(B131*C131))</f>
        <v/>
      </c>
      <c r="G131" s="14" t="str">
        <f>IF($A131="","",(C131+(D131*11)))</f>
        <v/>
      </c>
      <c r="H131" s="13" t="str">
        <f>IF($A131="","",(B131*G131))</f>
        <v/>
      </c>
      <c r="I131" s="13" t="str">
        <f>IF($A131="","",((B131-E131)*C131))</f>
        <v/>
      </c>
      <c r="J131" s="15" t="str">
        <f>IF($A131="","",IFERROR(((B131-E131)/B131),0))</f>
        <v/>
      </c>
    </row>
    <row r="132" spans="1:10" x14ac:dyDescent="0.25">
      <c r="B132" s="11"/>
      <c r="C132" s="12"/>
      <c r="D132" s="12"/>
      <c r="E132" s="11"/>
      <c r="F132" s="13" t="str">
        <f>IF($A132="","",(B132*C132))</f>
        <v/>
      </c>
      <c r="G132" s="14" t="str">
        <f>IF($A132="","",(C132+(D132*11)))</f>
        <v/>
      </c>
      <c r="H132" s="13" t="str">
        <f>IF($A132="","",(B132*G132))</f>
        <v/>
      </c>
      <c r="I132" s="13" t="str">
        <f>IF($A132="","",((B132-E132)*C132))</f>
        <v/>
      </c>
      <c r="J132" s="15" t="str">
        <f>IF($A132="","",IFERROR(((B132-E132)/B132),0))</f>
        <v/>
      </c>
    </row>
    <row r="133" spans="1:10" x14ac:dyDescent="0.25">
      <c r="B133" s="11"/>
      <c r="C133" s="12"/>
      <c r="D133" s="12"/>
      <c r="E133" s="11"/>
      <c r="F133" s="13" t="str">
        <f>IF($A133="","",(B133*C133))</f>
        <v/>
      </c>
      <c r="G133" s="14" t="str">
        <f>IF($A133="","",(C133+(D133*11)))</f>
        <v/>
      </c>
      <c r="H133" s="13" t="str">
        <f>IF($A133="","",(B133*G133))</f>
        <v/>
      </c>
      <c r="I133" s="13" t="str">
        <f>IF($A133="","",((B133-E133)*C133))</f>
        <v/>
      </c>
      <c r="J133" s="15" t="str">
        <f>IF($A133="","",IFERROR(((B133-E133)/B133),0))</f>
        <v/>
      </c>
    </row>
    <row r="134" spans="1:10" x14ac:dyDescent="0.25">
      <c r="B134" s="11"/>
      <c r="C134" s="12"/>
      <c r="D134" s="12"/>
      <c r="E134" s="11"/>
      <c r="F134" s="13" t="str">
        <f>IF($A134="","",(B134*C134))</f>
        <v/>
      </c>
      <c r="G134" s="14" t="str">
        <f>IF($A134="","",(C134+(D134*11)))</f>
        <v/>
      </c>
      <c r="H134" s="13" t="str">
        <f>IF($A134="","",(B134*G134))</f>
        <v/>
      </c>
      <c r="I134" s="13" t="str">
        <f>IF($A134="","",((B134-E134)*C134))</f>
        <v/>
      </c>
      <c r="J134" s="15" t="str">
        <f>IF($A134="","",IFERROR(((B134-E134)/B134),0))</f>
        <v/>
      </c>
    </row>
    <row r="135" spans="1:10" x14ac:dyDescent="0.25">
      <c r="B135" s="11"/>
      <c r="C135" s="12"/>
      <c r="D135" s="12"/>
      <c r="E135" s="11"/>
      <c r="F135" s="13" t="str">
        <f>IF($A135="","",(B135*C135))</f>
        <v/>
      </c>
      <c r="G135" s="14" t="str">
        <f>IF($A135="","",(C135+(D135*11)))</f>
        <v/>
      </c>
      <c r="H135" s="13" t="str">
        <f>IF($A135="","",(B135*G135))</f>
        <v/>
      </c>
      <c r="I135" s="13" t="str">
        <f>IF($A135="","",((B135-E135)*C135))</f>
        <v/>
      </c>
      <c r="J135" s="15" t="str">
        <f>IF($A135="","",IFERROR(((B135-E135)/B135),0))</f>
        <v/>
      </c>
    </row>
    <row r="136" spans="1:10" x14ac:dyDescent="0.25">
      <c r="B136" s="11"/>
      <c r="C136" s="12"/>
      <c r="D136" s="12"/>
      <c r="E136" s="11"/>
      <c r="F136" s="13" t="str">
        <f>IF($A136="","",(B136*C136))</f>
        <v/>
      </c>
      <c r="G136" s="14" t="str">
        <f>IF($A136="","",(C136+(D136*11)))</f>
        <v/>
      </c>
      <c r="H136" s="13" t="str">
        <f>IF($A136="","",(B136*G136))</f>
        <v/>
      </c>
      <c r="I136" s="13" t="str">
        <f>IF($A136="","",((B136-E136)*C136))</f>
        <v/>
      </c>
      <c r="J136" s="15" t="str">
        <f>IF($A136="","",IFERROR(((B136-E136)/B136),0))</f>
        <v/>
      </c>
    </row>
    <row r="137" spans="1:10" x14ac:dyDescent="0.25">
      <c r="B137" s="11"/>
      <c r="C137" s="12"/>
      <c r="D137" s="12"/>
      <c r="E137" s="11"/>
      <c r="F137" s="13" t="str">
        <f>IF($A137="","",(B137*C137))</f>
        <v/>
      </c>
      <c r="G137" s="14" t="str">
        <f>IF($A137="","",(C137+(D137*11)))</f>
        <v/>
      </c>
      <c r="H137" s="13" t="str">
        <f>IF($A137="","",(B137*G137))</f>
        <v/>
      </c>
      <c r="I137" s="13" t="str">
        <f>IF($A137="","",((B137-E137)*C137))</f>
        <v/>
      </c>
      <c r="J137" s="15" t="str">
        <f>IF($A137="","",IFERROR(((B137-E137)/B137),0))</f>
        <v/>
      </c>
    </row>
    <row r="138" spans="1:10" x14ac:dyDescent="0.25">
      <c r="B138" s="11"/>
      <c r="C138" s="12"/>
      <c r="D138" s="12"/>
      <c r="E138" s="11"/>
      <c r="F138" s="13" t="str">
        <f>IF($A138="","",(B138*C138))</f>
        <v/>
      </c>
      <c r="G138" s="14" t="str">
        <f>IF($A138="","",(C138+(D138*11)))</f>
        <v/>
      </c>
      <c r="H138" s="13" t="str">
        <f>IF($A138="","",(B138*G138))</f>
        <v/>
      </c>
      <c r="I138" s="13" t="str">
        <f>IF($A138="","",((B138-E138)*C138))</f>
        <v/>
      </c>
      <c r="J138" s="15" t="str">
        <f>IF($A138="","",IFERROR(((B138-E138)/B138),0))</f>
        <v/>
      </c>
    </row>
    <row r="139" spans="1:10" x14ac:dyDescent="0.25">
      <c r="B139" s="11"/>
      <c r="C139" s="12"/>
      <c r="D139" s="12"/>
      <c r="E139" s="11"/>
      <c r="F139" s="13" t="str">
        <f>IF($A139="","",(B139*C139))</f>
        <v/>
      </c>
      <c r="G139" s="14" t="str">
        <f>IF($A139="","",(C139+(D139*11)))</f>
        <v/>
      </c>
      <c r="H139" s="13" t="str">
        <f>IF($A139="","",(B139*G139))</f>
        <v/>
      </c>
      <c r="I139" s="13" t="str">
        <f>IF($A139="","",((B139-E139)*C139))</f>
        <v/>
      </c>
      <c r="J139" s="15" t="str">
        <f>IF($A139="","",IFERROR(((B139-E139)/B139),0))</f>
        <v/>
      </c>
    </row>
    <row r="140" spans="1:10" x14ac:dyDescent="0.25">
      <c r="B140" s="11"/>
      <c r="C140" s="12"/>
      <c r="D140" s="12"/>
      <c r="E140" s="11"/>
      <c r="F140" s="13" t="str">
        <f>IF($A140="","",(B140*C140))</f>
        <v/>
      </c>
      <c r="G140" s="14" t="str">
        <f>IF($A140="","",(C140+(D140*11)))</f>
        <v/>
      </c>
      <c r="H140" s="13" t="str">
        <f>IF($A140="","",(B140*G140))</f>
        <v/>
      </c>
      <c r="I140" s="13" t="str">
        <f>IF($A140="","",((B140-E140)*C140))</f>
        <v/>
      </c>
      <c r="J140" s="15" t="str">
        <f>IF($A140="","",IFERROR(((B140-E140)/B140),0))</f>
        <v/>
      </c>
    </row>
    <row r="141" spans="1:10" x14ac:dyDescent="0.25">
      <c r="B141" s="11"/>
      <c r="C141" s="12"/>
      <c r="D141" s="12"/>
      <c r="E141" s="11"/>
      <c r="F141" s="13" t="str">
        <f>IF($A141="","",(B141*C141))</f>
        <v/>
      </c>
      <c r="G141" s="14" t="str">
        <f>IF($A141="","",(C141+(D141*11)))</f>
        <v/>
      </c>
      <c r="H141" s="13" t="str">
        <f>IF($A141="","",(B141*G141))</f>
        <v/>
      </c>
      <c r="I141" s="13" t="str">
        <f>IF($A141="","",((B141-E141)*C141))</f>
        <v/>
      </c>
      <c r="J141" s="15" t="str">
        <f>IF($A141="","",IFERROR(((B141-E141)/B141),0))</f>
        <v/>
      </c>
    </row>
    <row r="142" spans="1:10" x14ac:dyDescent="0.25">
      <c r="B142" s="11"/>
      <c r="C142" s="12"/>
      <c r="D142" s="12"/>
      <c r="E142" s="11"/>
      <c r="F142" s="13" t="str">
        <f>IF($A142="","",(B142*C142))</f>
        <v/>
      </c>
      <c r="G142" s="14" t="str">
        <f>IF($A142="","",(C142+(D142*11)))</f>
        <v/>
      </c>
      <c r="H142" s="13" t="str">
        <f>IF($A142="","",(B142*G142))</f>
        <v/>
      </c>
      <c r="I142" s="13" t="str">
        <f>IF($A142="","",((B142-E142)*C142))</f>
        <v/>
      </c>
      <c r="J142" s="15" t="str">
        <f>IF($A142="","",IFERROR(((B142-E142)/B142),0))</f>
        <v/>
      </c>
    </row>
    <row r="143" spans="1:10" x14ac:dyDescent="0.25">
      <c r="B143" s="11"/>
      <c r="C143" s="12"/>
      <c r="D143" s="12"/>
      <c r="E143" s="11"/>
      <c r="F143" s="13" t="str">
        <f>IF($A143="","",(B143*C143))</f>
        <v/>
      </c>
      <c r="G143" s="14" t="str">
        <f>IF($A143="","",(C143+(D143*11)))</f>
        <v/>
      </c>
      <c r="H143" s="13" t="str">
        <f>IF($A143="","",(B143*G143))</f>
        <v/>
      </c>
      <c r="I143" s="13" t="str">
        <f>IF($A143="","",((B143-E143)*C143))</f>
        <v/>
      </c>
      <c r="J143" s="15" t="str">
        <f>IF($A143="","",IFERROR(((B143-E143)/B143),0))</f>
        <v/>
      </c>
    </row>
    <row r="144" spans="1:10" x14ac:dyDescent="0.25">
      <c r="B144" s="11"/>
      <c r="C144" s="12"/>
      <c r="D144" s="12"/>
      <c r="E144" s="11"/>
      <c r="F144" s="13" t="str">
        <f>IF($A144="","",(B144*C144))</f>
        <v/>
      </c>
      <c r="G144" s="14" t="str">
        <f>IF($A144="","",(C144+(D144*11)))</f>
        <v/>
      </c>
      <c r="H144" s="13" t="str">
        <f>IF($A144="","",(B144*G144))</f>
        <v/>
      </c>
      <c r="I144" s="13" t="str">
        <f>IF($A144="","",((B144-E144)*C144))</f>
        <v/>
      </c>
      <c r="J144" s="15" t="str">
        <f>IF($A144="","",IFERROR(((B144-E144)/B144),0))</f>
        <v/>
      </c>
    </row>
    <row r="145" spans="1:10" x14ac:dyDescent="0.25">
      <c r="B145" s="11"/>
      <c r="C145" s="12"/>
      <c r="D145" s="12"/>
      <c r="E145" s="11"/>
      <c r="F145" s="13" t="str">
        <f>IF($A145="","",(B145*C145))</f>
        <v/>
      </c>
      <c r="G145" s="14" t="str">
        <f>IF($A145="","",(C145+(D145*11)))</f>
        <v/>
      </c>
      <c r="H145" s="13" t="str">
        <f>IF($A145="","",(B145*G145))</f>
        <v/>
      </c>
      <c r="I145" s="13" t="str">
        <f>IF($A145="","",((B145-E145)*C145))</f>
        <v/>
      </c>
      <c r="J145" s="15" t="str">
        <f>IF($A145="","",IFERROR(((B145-E145)/B145),0))</f>
        <v/>
      </c>
    </row>
    <row r="146" spans="1:10" x14ac:dyDescent="0.25">
      <c r="B146" s="11"/>
      <c r="C146" s="12"/>
      <c r="D146" s="12"/>
      <c r="E146" s="11"/>
      <c r="F146" s="13" t="str">
        <f>IF($A146="","",(B146*C146))</f>
        <v/>
      </c>
      <c r="G146" s="14" t="str">
        <f>IF($A146="","",(C146+(D146*11)))</f>
        <v/>
      </c>
      <c r="H146" s="13" t="str">
        <f>IF($A146="","",(B146*G146))</f>
        <v/>
      </c>
      <c r="I146" s="13" t="str">
        <f>IF($A146="","",((B146-E146)*C146))</f>
        <v/>
      </c>
      <c r="J146" s="15" t="str">
        <f>IF($A146="","",IFERROR(((B146-E146)/B146),0))</f>
        <v/>
      </c>
    </row>
    <row r="147" spans="1:10" x14ac:dyDescent="0.25">
      <c r="B147" s="11"/>
      <c r="C147" s="12"/>
      <c r="D147" s="12"/>
      <c r="E147" s="11"/>
      <c r="F147" s="13" t="str">
        <f>IF($A147="","",(B147*C147))</f>
        <v/>
      </c>
      <c r="G147" s="14" t="str">
        <f>IF($A147="","",(C147+(D147*11)))</f>
        <v/>
      </c>
      <c r="H147" s="13" t="str">
        <f>IF($A147="","",(B147*G147))</f>
        <v/>
      </c>
      <c r="I147" s="13" t="str">
        <f>IF($A147="","",((B147-E147)*C147))</f>
        <v/>
      </c>
      <c r="J147" s="15" t="str">
        <f>IF($A147="","",IFERROR(((B147-E147)/B147),0))</f>
        <v/>
      </c>
    </row>
    <row r="148" spans="1:10" x14ac:dyDescent="0.25">
      <c r="B148" s="11"/>
      <c r="C148" s="12"/>
      <c r="D148" s="12"/>
      <c r="E148" s="11"/>
      <c r="F148" s="13" t="str">
        <f>IF($A148="","",(B148*C148))</f>
        <v/>
      </c>
      <c r="G148" s="14" t="str">
        <f>IF($A148="","",(C148+(D148*11)))</f>
        <v/>
      </c>
      <c r="H148" s="13" t="str">
        <f>IF($A148="","",(B148*G148))</f>
        <v/>
      </c>
      <c r="I148" s="13" t="str">
        <f>IF($A148="","",((B148-E148)*C148))</f>
        <v/>
      </c>
      <c r="J148" s="15" t="str">
        <f>IF($A148="","",IFERROR(((B148-E148)/B148),0))</f>
        <v/>
      </c>
    </row>
    <row r="149" spans="1:10" x14ac:dyDescent="0.25">
      <c r="B149" s="11"/>
      <c r="C149" s="12"/>
      <c r="D149" s="12"/>
      <c r="E149" s="11"/>
      <c r="F149" s="13" t="str">
        <f>IF($A149="","",(B149*C149))</f>
        <v/>
      </c>
      <c r="G149" s="14" t="str">
        <f>IF($A149="","",(C149+(D149*11)))</f>
        <v/>
      </c>
      <c r="H149" s="13" t="str">
        <f>IF($A149="","",(B149*G149))</f>
        <v/>
      </c>
      <c r="I149" s="13" t="str">
        <f>IF($A149="","",((B149-E149)*C149))</f>
        <v/>
      </c>
      <c r="J149" s="15" t="str">
        <f>IF($A149="","",IFERROR(((B149-E149)/B149),0))</f>
        <v/>
      </c>
    </row>
    <row r="150" spans="1:10" x14ac:dyDescent="0.25">
      <c r="B150" s="11"/>
      <c r="C150" s="12"/>
      <c r="D150" s="12"/>
      <c r="E150" s="11"/>
      <c r="F150" s="13" t="str">
        <f>IF($A150="","",(B150*C150))</f>
        <v/>
      </c>
      <c r="G150" s="14" t="str">
        <f>IF($A150="","",(C150+(D150*11)))</f>
        <v/>
      </c>
      <c r="H150" s="13" t="str">
        <f>IF($A150="","",(B150*G150))</f>
        <v/>
      </c>
      <c r="I150" s="13" t="str">
        <f>IF($A150="","",((B150-E150)*C150))</f>
        <v/>
      </c>
      <c r="J150" s="15" t="str">
        <f>IF($A150="","",IFERROR(((B150-E150)/B150),0))</f>
        <v/>
      </c>
    </row>
    <row r="151" spans="1:10" x14ac:dyDescent="0.25">
      <c r="B151" s="11"/>
      <c r="C151" s="12"/>
      <c r="D151" s="12"/>
      <c r="E151" s="11"/>
      <c r="F151" s="13" t="str">
        <f>IF($A151="","",(B151*C151))</f>
        <v/>
      </c>
      <c r="G151" s="14" t="str">
        <f>IF($A151="","",(C151+(D151*11)))</f>
        <v/>
      </c>
      <c r="H151" s="13" t="str">
        <f>IF($A151="","",(B151*G151))</f>
        <v/>
      </c>
      <c r="I151" s="13" t="str">
        <f>IF($A151="","",((B151-E151)*C151))</f>
        <v/>
      </c>
      <c r="J151" s="15" t="str">
        <f>IF($A151="","",IFERROR(((B151-E151)/B151),0))</f>
        <v/>
      </c>
    </row>
    <row r="152" spans="1:10" x14ac:dyDescent="0.25">
      <c r="B152" s="11"/>
      <c r="C152" s="12"/>
      <c r="D152" s="12"/>
      <c r="E152" s="11"/>
      <c r="F152" s="13" t="str">
        <f>IF($A152="","",(B152*C152))</f>
        <v/>
      </c>
      <c r="G152" s="14" t="str">
        <f>IF($A152="","",(C152+(D152*11)))</f>
        <v/>
      </c>
      <c r="H152" s="13" t="str">
        <f>IF($A152="","",(B152*G152))</f>
        <v/>
      </c>
      <c r="I152" s="13" t="str">
        <f>IF($A152="","",((B152-E152)*C152))</f>
        <v/>
      </c>
      <c r="J152" s="15" t="str">
        <f>IF($A152="","",IFERROR(((B152-E152)/B152),0))</f>
        <v/>
      </c>
    </row>
    <row r="153" spans="1:10" x14ac:dyDescent="0.25">
      <c r="B153" s="11"/>
      <c r="C153" s="12"/>
      <c r="D153" s="12"/>
      <c r="E153" s="11"/>
      <c r="F153" s="13" t="str">
        <f>IF($A153="","",(B153*C153))</f>
        <v/>
      </c>
      <c r="G153" s="14" t="str">
        <f>IF($A153="","",(C153+(D153*11)))</f>
        <v/>
      </c>
      <c r="H153" s="13" t="str">
        <f>IF($A153="","",(B153*G153))</f>
        <v/>
      </c>
      <c r="I153" s="13" t="str">
        <f>IF($A153="","",((B153-E153)*C153))</f>
        <v/>
      </c>
      <c r="J153" s="15" t="str">
        <f>IF($A153="","",IFERROR(((B153-E153)/B153),0))</f>
        <v/>
      </c>
    </row>
    <row r="154" spans="1:10" x14ac:dyDescent="0.25">
      <c r="B154" s="11"/>
      <c r="C154" s="12"/>
      <c r="D154" s="12"/>
      <c r="E154" s="11"/>
      <c r="F154" s="13" t="str">
        <f>IF($A154="","",(B154*C154))</f>
        <v/>
      </c>
      <c r="G154" s="14" t="str">
        <f>IF($A154="","",(C154+(D154*11)))</f>
        <v/>
      </c>
      <c r="H154" s="13" t="str">
        <f>IF($A154="","",(B154*G154))</f>
        <v/>
      </c>
      <c r="I154" s="13" t="str">
        <f>IF($A154="","",((B154-E154)*C154))</f>
        <v/>
      </c>
      <c r="J154" s="15" t="str">
        <f>IF($A154="","",IFERROR(((B154-E154)/B154),0))</f>
        <v/>
      </c>
    </row>
    <row r="155" spans="1:10" x14ac:dyDescent="0.25">
      <c r="B155" s="11"/>
      <c r="C155" s="12"/>
      <c r="D155" s="12"/>
      <c r="E155" s="11"/>
      <c r="F155" s="13" t="str">
        <f>IF($A155="","",(B155*C155))</f>
        <v/>
      </c>
      <c r="G155" s="14" t="str">
        <f>IF($A155="","",(C155+(D155*11)))</f>
        <v/>
      </c>
      <c r="H155" s="13" t="str">
        <f>IF($A155="","",(B155*G155))</f>
        <v/>
      </c>
      <c r="I155" s="13" t="str">
        <f>IF($A155="","",((B155-E155)*C155))</f>
        <v/>
      </c>
      <c r="J155" s="15" t="str">
        <f>IF($A155="","",IFERROR(((B155-E155)/B155),0))</f>
        <v/>
      </c>
    </row>
    <row r="156" spans="1:10" x14ac:dyDescent="0.25">
      <c r="B156" s="11"/>
      <c r="C156" s="12"/>
      <c r="D156" s="12"/>
      <c r="E156" s="11"/>
      <c r="F156" s="13" t="str">
        <f>IF($A156="","",(B156*C156))</f>
        <v/>
      </c>
      <c r="G156" s="14" t="str">
        <f>IF($A156="","",(C156+(D156*11)))</f>
        <v/>
      </c>
      <c r="H156" s="13" t="str">
        <f>IF($A156="","",(B156*G156))</f>
        <v/>
      </c>
      <c r="I156" s="13" t="str">
        <f>IF($A156="","",((B156-E156)*C156))</f>
        <v/>
      </c>
      <c r="J156" s="15" t="str">
        <f>IF($A156="","",IFERROR(((B156-E156)/B156),0))</f>
        <v/>
      </c>
    </row>
    <row r="157" spans="1:10" x14ac:dyDescent="0.25">
      <c r="B157" s="11"/>
      <c r="C157" s="12"/>
      <c r="D157" s="12"/>
      <c r="E157" s="11"/>
      <c r="F157" s="13" t="str">
        <f>IF($A157="","",(B157*C157))</f>
        <v/>
      </c>
      <c r="G157" s="14" t="str">
        <f>IF($A157="","",(C157+(D157*11)))</f>
        <v/>
      </c>
      <c r="H157" s="13" t="str">
        <f>IF($A157="","",(B157*G157))</f>
        <v/>
      </c>
      <c r="I157" s="13" t="str">
        <f>IF($A157="","",((B157-E157)*C157))</f>
        <v/>
      </c>
      <c r="J157" s="15" t="str">
        <f>IF($A157="","",IFERROR(((B157-E157)/B157),0))</f>
        <v/>
      </c>
    </row>
    <row r="158" spans="1:10" x14ac:dyDescent="0.25">
      <c r="B158" s="11"/>
      <c r="C158" s="12"/>
      <c r="D158" s="12"/>
      <c r="E158" s="11"/>
      <c r="F158" s="13" t="str">
        <f>IF($A158="","",(B158*C158))</f>
        <v/>
      </c>
      <c r="G158" s="14" t="str">
        <f>IF($A158="","",(C158+(D158*11)))</f>
        <v/>
      </c>
      <c r="H158" s="13" t="str">
        <f>IF($A158="","",(B158*G158))</f>
        <v/>
      </c>
      <c r="I158" s="13" t="str">
        <f>IF($A158="","",((B158-E158)*C158))</f>
        <v/>
      </c>
      <c r="J158" s="15" t="str">
        <f>IF($A158="","",IFERROR(((B158-E158)/B158),0))</f>
        <v/>
      </c>
    </row>
    <row r="159" spans="1:10" x14ac:dyDescent="0.25">
      <c r="B159" s="11"/>
      <c r="C159" s="12"/>
      <c r="D159" s="12"/>
      <c r="E159" s="11"/>
      <c r="F159" s="13" t="str">
        <f>IF($A159="","",(B159*C159))</f>
        <v/>
      </c>
      <c r="G159" s="14" t="str">
        <f>IF($A159="","",(C159+(D159*11)))</f>
        <v/>
      </c>
      <c r="H159" s="13" t="str">
        <f>IF($A159="","",(B159*G159))</f>
        <v/>
      </c>
      <c r="I159" s="13" t="str">
        <f>IF($A159="","",((B159-E159)*C159))</f>
        <v/>
      </c>
      <c r="J159" s="15" t="str">
        <f>IF($A159="","",IFERROR(((B159-E159)/B159),0))</f>
        <v/>
      </c>
    </row>
    <row r="160" spans="1:10" x14ac:dyDescent="0.25">
      <c r="B160" s="11"/>
      <c r="C160" s="12"/>
      <c r="D160" s="12"/>
      <c r="E160" s="11"/>
      <c r="F160" s="13" t="str">
        <f>IF($A160="","",(B160*C160))</f>
        <v/>
      </c>
      <c r="G160" s="14" t="str">
        <f>IF($A160="","",(C160+(D160*11)))</f>
        <v/>
      </c>
      <c r="H160" s="13" t="str">
        <f>IF($A160="","",(B160*G160))</f>
        <v/>
      </c>
      <c r="I160" s="13" t="str">
        <f>IF($A160="","",((B160-E160)*C160))</f>
        <v/>
      </c>
      <c r="J160" s="15" t="str">
        <f>IF($A160="","",IFERROR(((B160-E160)/B160),0))</f>
        <v/>
      </c>
    </row>
    <row r="161" spans="1:10" x14ac:dyDescent="0.25">
      <c r="B161" s="11"/>
      <c r="C161" s="12"/>
      <c r="D161" s="12"/>
      <c r="E161" s="11"/>
      <c r="F161" s="13" t="str">
        <f>IF($A161="","",(B161*C161))</f>
        <v/>
      </c>
      <c r="G161" s="14" t="str">
        <f>IF($A161="","",(C161+(D161*11)))</f>
        <v/>
      </c>
      <c r="H161" s="13" t="str">
        <f>IF($A161="","",(B161*G161))</f>
        <v/>
      </c>
      <c r="I161" s="13" t="str">
        <f>IF($A161="","",((B161-E161)*C161))</f>
        <v/>
      </c>
      <c r="J161" s="15" t="str">
        <f>IF($A161="","",IFERROR(((B161-E161)/B161),0))</f>
        <v/>
      </c>
    </row>
    <row r="162" spans="1:10" x14ac:dyDescent="0.25">
      <c r="B162" s="11"/>
      <c r="C162" s="12"/>
      <c r="D162" s="12"/>
      <c r="E162" s="11"/>
      <c r="F162" s="13" t="str">
        <f>IF($A162="","",(B162*C162))</f>
        <v/>
      </c>
      <c r="G162" s="14" t="str">
        <f>IF($A162="","",(C162+(D162*11)))</f>
        <v/>
      </c>
      <c r="H162" s="13" t="str">
        <f>IF($A162="","",(B162*G162))</f>
        <v/>
      </c>
      <c r="I162" s="13" t="str">
        <f>IF($A162="","",((B162-E162)*C162))</f>
        <v/>
      </c>
      <c r="J162" s="15" t="str">
        <f>IF($A162="","",IFERROR(((B162-E162)/B162),0))</f>
        <v/>
      </c>
    </row>
    <row r="163" spans="1:10" x14ac:dyDescent="0.25">
      <c r="B163" s="11"/>
      <c r="C163" s="12"/>
      <c r="D163" s="12"/>
      <c r="E163" s="11"/>
      <c r="F163" s="13" t="str">
        <f>IF($A163="","",(B163*C163))</f>
        <v/>
      </c>
      <c r="G163" s="14" t="str">
        <f>IF($A163="","",(C163+(D163*11)))</f>
        <v/>
      </c>
      <c r="H163" s="13" t="str">
        <f>IF($A163="","",(B163*G163))</f>
        <v/>
      </c>
      <c r="I163" s="13" t="str">
        <f>IF($A163="","",((B163-E163)*C163))</f>
        <v/>
      </c>
      <c r="J163" s="15" t="str">
        <f>IF($A163="","",IFERROR(((B163-E163)/B163),0))</f>
        <v/>
      </c>
    </row>
    <row r="164" spans="1:10" x14ac:dyDescent="0.25">
      <c r="B164" s="11"/>
      <c r="C164" s="12"/>
      <c r="D164" s="12"/>
      <c r="E164" s="11"/>
      <c r="F164" s="13" t="str">
        <f>IF($A164="","",(B164*C164))</f>
        <v/>
      </c>
      <c r="G164" s="14" t="str">
        <f>IF($A164="","",(C164+(D164*11)))</f>
        <v/>
      </c>
      <c r="H164" s="13" t="str">
        <f>IF($A164="","",(B164*G164))</f>
        <v/>
      </c>
      <c r="I164" s="13" t="str">
        <f>IF($A164="","",((B164-E164)*C164))</f>
        <v/>
      </c>
      <c r="J164" s="15" t="str">
        <f>IF($A164="","",IFERROR(((B164-E164)/B164),0))</f>
        <v/>
      </c>
    </row>
    <row r="165" spans="1:10" x14ac:dyDescent="0.25">
      <c r="B165" s="11"/>
      <c r="C165" s="12"/>
      <c r="D165" s="12"/>
      <c r="E165" s="11"/>
      <c r="F165" s="13" t="str">
        <f>IF($A165="","",(B165*C165))</f>
        <v/>
      </c>
      <c r="G165" s="14" t="str">
        <f>IF($A165="","",(C165+(D165*11)))</f>
        <v/>
      </c>
      <c r="H165" s="13" t="str">
        <f>IF($A165="","",(B165*G165))</f>
        <v/>
      </c>
      <c r="I165" s="13" t="str">
        <f>IF($A165="","",((B165-E165)*C165))</f>
        <v/>
      </c>
      <c r="J165" s="15" t="str">
        <f>IF($A165="","",IFERROR(((B165-E165)/B165),0))</f>
        <v/>
      </c>
    </row>
    <row r="166" spans="1:10" x14ac:dyDescent="0.25">
      <c r="B166" s="11"/>
      <c r="C166" s="12"/>
      <c r="D166" s="12"/>
      <c r="E166" s="11"/>
      <c r="F166" s="13" t="str">
        <f>IF($A166="","",(B166*C166))</f>
        <v/>
      </c>
      <c r="G166" s="14" t="str">
        <f>IF($A166="","",(C166+(D166*11)))</f>
        <v/>
      </c>
      <c r="H166" s="13" t="str">
        <f>IF($A166="","",(B166*G166))</f>
        <v/>
      </c>
      <c r="I166" s="13" t="str">
        <f>IF($A166="","",((B166-E166)*C166))</f>
        <v/>
      </c>
      <c r="J166" s="15" t="str">
        <f>IF($A166="","",IFERROR(((B166-E166)/B166),0))</f>
        <v/>
      </c>
    </row>
    <row r="167" spans="1:10" x14ac:dyDescent="0.25">
      <c r="B167" s="11"/>
      <c r="C167" s="12"/>
      <c r="D167" s="12"/>
      <c r="E167" s="11"/>
      <c r="F167" s="13" t="str">
        <f>IF($A167="","",(B167*C167))</f>
        <v/>
      </c>
      <c r="G167" s="14" t="str">
        <f>IF($A167="","",(C167+(D167*11)))</f>
        <v/>
      </c>
      <c r="H167" s="13" t="str">
        <f>IF($A167="","",(B167*G167))</f>
        <v/>
      </c>
      <c r="I167" s="13" t="str">
        <f>IF($A167="","",((B167-E167)*C167))</f>
        <v/>
      </c>
      <c r="J167" s="15" t="str">
        <f>IF($A167="","",IFERROR(((B167-E167)/B167),0))</f>
        <v/>
      </c>
    </row>
    <row r="168" spans="1:10" x14ac:dyDescent="0.25">
      <c r="B168" s="11"/>
      <c r="C168" s="12"/>
      <c r="D168" s="12"/>
      <c r="E168" s="11"/>
      <c r="F168" s="13" t="str">
        <f>IF($A168="","",(B168*C168))</f>
        <v/>
      </c>
      <c r="G168" s="14" t="str">
        <f>IF($A168="","",(C168+(D168*11)))</f>
        <v/>
      </c>
      <c r="H168" s="13" t="str">
        <f>IF($A168="","",(B168*G168))</f>
        <v/>
      </c>
      <c r="I168" s="13" t="str">
        <f>IF($A168="","",((B168-E168)*C168))</f>
        <v/>
      </c>
      <c r="J168" s="15" t="str">
        <f>IF($A168="","",IFERROR(((B168-E168)/B168),0))</f>
        <v/>
      </c>
    </row>
    <row r="169" spans="1:10" x14ac:dyDescent="0.25">
      <c r="B169" s="11"/>
      <c r="C169" s="12"/>
      <c r="D169" s="12"/>
      <c r="E169" s="11"/>
      <c r="F169" s="13" t="str">
        <f>IF($A169="","",(B169*C169))</f>
        <v/>
      </c>
      <c r="G169" s="14" t="str">
        <f>IF($A169="","",(C169+(D169*11)))</f>
        <v/>
      </c>
      <c r="H169" s="13" t="str">
        <f>IF($A169="","",(B169*G169))</f>
        <v/>
      </c>
      <c r="I169" s="13" t="str">
        <f>IF($A169="","",((B169-E169)*C169))</f>
        <v/>
      </c>
      <c r="J169" s="15" t="str">
        <f>IF($A169="","",IFERROR(((B169-E169)/B169),0))</f>
        <v/>
      </c>
    </row>
    <row r="170" spans="1:10" x14ac:dyDescent="0.25">
      <c r="B170" s="11"/>
      <c r="C170" s="12"/>
      <c r="D170" s="12"/>
      <c r="E170" s="11"/>
      <c r="F170" s="13" t="str">
        <f>IF($A170="","",(B170*C170))</f>
        <v/>
      </c>
      <c r="G170" s="14" t="str">
        <f>IF($A170="","",(C170+(D170*11)))</f>
        <v/>
      </c>
      <c r="H170" s="13" t="str">
        <f>IF($A170="","",(B170*G170))</f>
        <v/>
      </c>
      <c r="I170" s="13" t="str">
        <f>IF($A170="","",((B170-E170)*C170))</f>
        <v/>
      </c>
      <c r="J170" s="15" t="str">
        <f>IF($A170="","",IFERROR(((B170-E170)/B170),0))</f>
        <v/>
      </c>
    </row>
    <row r="171" spans="1:10" x14ac:dyDescent="0.25">
      <c r="B171" s="11"/>
      <c r="C171" s="12"/>
      <c r="D171" s="12"/>
      <c r="E171" s="11"/>
      <c r="F171" s="13" t="str">
        <f>IF($A171="","",(B171*C171))</f>
        <v/>
      </c>
      <c r="G171" s="14" t="str">
        <f>IF($A171="","",(C171+(D171*11)))</f>
        <v/>
      </c>
      <c r="H171" s="13" t="str">
        <f>IF($A171="","",(B171*G171))</f>
        <v/>
      </c>
      <c r="I171" s="13" t="str">
        <f>IF($A171="","",((B171-E171)*C171))</f>
        <v/>
      </c>
      <c r="J171" s="15" t="str">
        <f>IF($A171="","",IFERROR(((B171-E171)/B171),0))</f>
        <v/>
      </c>
    </row>
    <row r="172" spans="1:10" x14ac:dyDescent="0.25">
      <c r="B172" s="11"/>
      <c r="C172" s="12"/>
      <c r="D172" s="12"/>
      <c r="E172" s="11"/>
      <c r="F172" s="13" t="str">
        <f>IF($A172="","",(B172*C172))</f>
        <v/>
      </c>
      <c r="G172" s="14" t="str">
        <f>IF($A172="","",(C172+(D172*11)))</f>
        <v/>
      </c>
      <c r="H172" s="13" t="str">
        <f>IF($A172="","",(B172*G172))</f>
        <v/>
      </c>
      <c r="I172" s="13" t="str">
        <f>IF($A172="","",((B172-E172)*C172))</f>
        <v/>
      </c>
      <c r="J172" s="15" t="str">
        <f>IF($A172="","",IFERROR(((B172-E172)/B172),0))</f>
        <v/>
      </c>
    </row>
    <row r="173" spans="1:10" x14ac:dyDescent="0.25">
      <c r="B173" s="11"/>
      <c r="C173" s="12"/>
      <c r="D173" s="12"/>
      <c r="E173" s="11"/>
      <c r="F173" s="13" t="str">
        <f>IF($A173="","",(B173*C173))</f>
        <v/>
      </c>
      <c r="G173" s="14" t="str">
        <f>IF($A173="","",(C173+(D173*11)))</f>
        <v/>
      </c>
      <c r="H173" s="13" t="str">
        <f>IF($A173="","",(B173*G173))</f>
        <v/>
      </c>
      <c r="I173" s="13" t="str">
        <f>IF($A173="","",((B173-E173)*C173))</f>
        <v/>
      </c>
      <c r="J173" s="15" t="str">
        <f>IF($A173="","",IFERROR(((B173-E173)/B173),0))</f>
        <v/>
      </c>
    </row>
    <row r="174" spans="1:10" x14ac:dyDescent="0.25">
      <c r="B174" s="11"/>
      <c r="C174" s="12"/>
      <c r="D174" s="12"/>
      <c r="E174" s="11"/>
      <c r="F174" s="13" t="str">
        <f>IF($A174="","",(B174*C174))</f>
        <v/>
      </c>
      <c r="G174" s="14" t="str">
        <f>IF($A174="","",(C174+(D174*11)))</f>
        <v/>
      </c>
      <c r="H174" s="13" t="str">
        <f>IF($A174="","",(B174*G174))</f>
        <v/>
      </c>
      <c r="I174" s="13" t="str">
        <f>IF($A174="","",((B174-E174)*C174))</f>
        <v/>
      </c>
      <c r="J174" s="15" t="str">
        <f>IF($A174="","",IFERROR(((B174-E174)/B174),0))</f>
        <v/>
      </c>
    </row>
    <row r="175" spans="1:10" x14ac:dyDescent="0.25">
      <c r="B175" s="11"/>
      <c r="C175" s="12"/>
      <c r="D175" s="12"/>
      <c r="E175" s="11"/>
      <c r="F175" s="13" t="str">
        <f>IF($A175="","",(B175*C175))</f>
        <v/>
      </c>
      <c r="G175" s="14" t="str">
        <f>IF($A175="","",(C175+(D175*11)))</f>
        <v/>
      </c>
      <c r="H175" s="13" t="str">
        <f>IF($A175="","",(B175*G175))</f>
        <v/>
      </c>
      <c r="I175" s="13" t="str">
        <f>IF($A175="","",((B175-E175)*C175))</f>
        <v/>
      </c>
      <c r="J175" s="15" t="str">
        <f>IF($A175="","",IFERROR(((B175-E175)/B175),0))</f>
        <v/>
      </c>
    </row>
    <row r="176" spans="1:10" x14ac:dyDescent="0.25">
      <c r="B176" s="11"/>
      <c r="C176" s="12"/>
      <c r="D176" s="12"/>
      <c r="E176" s="11"/>
      <c r="F176" s="13" t="str">
        <f>IF($A176="","",(B176*C176))</f>
        <v/>
      </c>
      <c r="G176" s="14" t="str">
        <f>IF($A176="","",(C176+(D176*11)))</f>
        <v/>
      </c>
      <c r="H176" s="13" t="str">
        <f>IF($A176="","",(B176*G176))</f>
        <v/>
      </c>
      <c r="I176" s="13" t="str">
        <f>IF($A176="","",((B176-E176)*C176))</f>
        <v/>
      </c>
      <c r="J176" s="15" t="str">
        <f>IF($A176="","",IFERROR(((B176-E176)/B176),0))</f>
        <v/>
      </c>
    </row>
    <row r="177" spans="1:10" x14ac:dyDescent="0.25">
      <c r="B177" s="11"/>
      <c r="C177" s="12"/>
      <c r="D177" s="12"/>
      <c r="E177" s="11"/>
      <c r="F177" s="13" t="str">
        <f>IF($A177="","",(B177*C177))</f>
        <v/>
      </c>
      <c r="G177" s="14" t="str">
        <f>IF($A177="","",(C177+(D177*11)))</f>
        <v/>
      </c>
      <c r="H177" s="13" t="str">
        <f>IF($A177="","",(B177*G177))</f>
        <v/>
      </c>
      <c r="I177" s="13" t="str">
        <f>IF($A177="","",((B177-E177)*C177))</f>
        <v/>
      </c>
      <c r="J177" s="15" t="str">
        <f>IF($A177="","",IFERROR(((B177-E177)/B177),0))</f>
        <v/>
      </c>
    </row>
    <row r="178" spans="1:10" x14ac:dyDescent="0.25">
      <c r="B178" s="11"/>
      <c r="C178" s="12"/>
      <c r="D178" s="12"/>
      <c r="E178" s="11"/>
      <c r="F178" s="13" t="str">
        <f>IF($A178="","",(B178*C178))</f>
        <v/>
      </c>
      <c r="G178" s="14" t="str">
        <f>IF($A178="","",(C178+(D178*11)))</f>
        <v/>
      </c>
      <c r="H178" s="13" t="str">
        <f>IF($A178="","",(B178*G178))</f>
        <v/>
      </c>
      <c r="I178" s="13" t="str">
        <f>IF($A178="","",((B178-E178)*C178))</f>
        <v/>
      </c>
      <c r="J178" s="15" t="str">
        <f>IF($A178="","",IFERROR(((B178-E178)/B178),0))</f>
        <v/>
      </c>
    </row>
    <row r="179" spans="1:10" x14ac:dyDescent="0.25">
      <c r="B179" s="11"/>
      <c r="C179" s="12"/>
      <c r="D179" s="12"/>
      <c r="E179" s="11"/>
      <c r="F179" s="13" t="str">
        <f>IF($A179="","",(B179*C179))</f>
        <v/>
      </c>
      <c r="G179" s="14" t="str">
        <f>IF($A179="","",(C179+(D179*11)))</f>
        <v/>
      </c>
      <c r="H179" s="13" t="str">
        <f>IF($A179="","",(B179*G179))</f>
        <v/>
      </c>
      <c r="I179" s="13" t="str">
        <f>IF($A179="","",((B179-E179)*C179))</f>
        <v/>
      </c>
      <c r="J179" s="15" t="str">
        <f>IF($A179="","",IFERROR(((B179-E179)/B179),0))</f>
        <v/>
      </c>
    </row>
    <row r="180" spans="1:10" x14ac:dyDescent="0.25">
      <c r="B180" s="11"/>
      <c r="C180" s="12"/>
      <c r="D180" s="12"/>
      <c r="E180" s="11"/>
      <c r="F180" s="13" t="str">
        <f>IF($A180="","",(B180*C180))</f>
        <v/>
      </c>
      <c r="G180" s="14" t="str">
        <f>IF($A180="","",(C180+(D180*11)))</f>
        <v/>
      </c>
      <c r="H180" s="13" t="str">
        <f>IF($A180="","",(B180*G180))</f>
        <v/>
      </c>
      <c r="I180" s="13" t="str">
        <f>IF($A180="","",((B180-E180)*C180))</f>
        <v/>
      </c>
      <c r="J180" s="15" t="str">
        <f>IF($A180="","",IFERROR(((B180-E180)/B180),0))</f>
        <v/>
      </c>
    </row>
    <row r="181" spans="1:10" x14ac:dyDescent="0.25">
      <c r="B181" s="11"/>
      <c r="C181" s="12"/>
      <c r="D181" s="12"/>
      <c r="E181" s="11"/>
      <c r="F181" s="13" t="str">
        <f>IF($A181="","",(B181*C181))</f>
        <v/>
      </c>
      <c r="G181" s="14" t="str">
        <f>IF($A181="","",(C181+(D181*11)))</f>
        <v/>
      </c>
      <c r="H181" s="13" t="str">
        <f>IF($A181="","",(B181*G181))</f>
        <v/>
      </c>
      <c r="I181" s="13" t="str">
        <f>IF($A181="","",((B181-E181)*C181))</f>
        <v/>
      </c>
      <c r="J181" s="15" t="str">
        <f>IF($A181="","",IFERROR(((B181-E181)/B181),0))</f>
        <v/>
      </c>
    </row>
    <row r="182" spans="1:10" x14ac:dyDescent="0.25">
      <c r="B182" s="11"/>
      <c r="C182" s="12"/>
      <c r="D182" s="12"/>
      <c r="E182" s="11"/>
      <c r="F182" s="13" t="str">
        <f>IF($A182="","",(B182*C182))</f>
        <v/>
      </c>
      <c r="G182" s="14" t="str">
        <f>IF($A182="","",(C182+(D182*11)))</f>
        <v/>
      </c>
      <c r="H182" s="13" t="str">
        <f>IF($A182="","",(B182*G182))</f>
        <v/>
      </c>
      <c r="I182" s="13" t="str">
        <f>IF($A182="","",((B182-E182)*C182))</f>
        <v/>
      </c>
      <c r="J182" s="15" t="str">
        <f>IF($A182="","",IFERROR(((B182-E182)/B182),0))</f>
        <v/>
      </c>
    </row>
    <row r="183" spans="1:10" x14ac:dyDescent="0.25">
      <c r="B183" s="11"/>
      <c r="C183" s="12"/>
      <c r="D183" s="12"/>
      <c r="E183" s="11"/>
      <c r="F183" s="13" t="str">
        <f>IF($A183="","",(B183*C183))</f>
        <v/>
      </c>
      <c r="G183" s="14" t="str">
        <f>IF($A183="","",(C183+(D183*11)))</f>
        <v/>
      </c>
      <c r="H183" s="13" t="str">
        <f>IF($A183="","",(B183*G183))</f>
        <v/>
      </c>
      <c r="I183" s="13" t="str">
        <f>IF($A183="","",((B183-E183)*C183))</f>
        <v/>
      </c>
      <c r="J183" s="15" t="str">
        <f>IF($A183="","",IFERROR(((B183-E183)/B183),0))</f>
        <v/>
      </c>
    </row>
    <row r="184" spans="1:10" x14ac:dyDescent="0.25">
      <c r="B184" s="11"/>
      <c r="C184" s="12"/>
      <c r="D184" s="12"/>
      <c r="E184" s="11"/>
      <c r="F184" s="13" t="str">
        <f>IF($A184="","",(B184*C184))</f>
        <v/>
      </c>
      <c r="G184" s="14" t="str">
        <f>IF($A184="","",(C184+(D184*11)))</f>
        <v/>
      </c>
      <c r="H184" s="13" t="str">
        <f>IF($A184="","",(B184*G184))</f>
        <v/>
      </c>
      <c r="I184" s="13" t="str">
        <f>IF($A184="","",((B184-E184)*C184))</f>
        <v/>
      </c>
      <c r="J184" s="15" t="str">
        <f>IF($A184="","",IFERROR(((B184-E184)/B184),0))</f>
        <v/>
      </c>
    </row>
    <row r="185" spans="1:10" x14ac:dyDescent="0.25">
      <c r="B185" s="11"/>
      <c r="C185" s="12"/>
      <c r="D185" s="12"/>
      <c r="E185" s="11"/>
      <c r="F185" s="13" t="str">
        <f>IF($A185="","",(B185*C185))</f>
        <v/>
      </c>
      <c r="G185" s="14" t="str">
        <f>IF($A185="","",(C185+(D185*11)))</f>
        <v/>
      </c>
      <c r="H185" s="13" t="str">
        <f>IF($A185="","",(B185*G185))</f>
        <v/>
      </c>
      <c r="I185" s="13" t="str">
        <f>IF($A185="","",((B185-E185)*C185))</f>
        <v/>
      </c>
      <c r="J185" s="15" t="str">
        <f>IF($A185="","",IFERROR(((B185-E185)/B185),0))</f>
        <v/>
      </c>
    </row>
    <row r="186" spans="1:10" x14ac:dyDescent="0.25">
      <c r="B186" s="11"/>
      <c r="C186" s="12"/>
      <c r="D186" s="12"/>
      <c r="E186" s="11"/>
      <c r="F186" s="13" t="str">
        <f>IF($A186="","",(B186*C186))</f>
        <v/>
      </c>
      <c r="G186" s="14" t="str">
        <f>IF($A186="","",(C186+(D186*11)))</f>
        <v/>
      </c>
      <c r="H186" s="13" t="str">
        <f>IF($A186="","",(B186*G186))</f>
        <v/>
      </c>
      <c r="I186" s="13" t="str">
        <f>IF($A186="","",((B186-E186)*C186))</f>
        <v/>
      </c>
      <c r="J186" s="15" t="str">
        <f>IF($A186="","",IFERROR(((B186-E186)/B186),0))</f>
        <v/>
      </c>
    </row>
    <row r="187" spans="1:10" x14ac:dyDescent="0.25">
      <c r="B187" s="11"/>
      <c r="C187" s="12"/>
      <c r="D187" s="12"/>
      <c r="E187" s="11"/>
      <c r="F187" s="13" t="str">
        <f>IF($A187="","",(B187*C187))</f>
        <v/>
      </c>
      <c r="G187" s="14" t="str">
        <f>IF($A187="","",(C187+(D187*11)))</f>
        <v/>
      </c>
      <c r="H187" s="13" t="str">
        <f>IF($A187="","",(B187*G187))</f>
        <v/>
      </c>
      <c r="I187" s="13" t="str">
        <f>IF($A187="","",((B187-E187)*C187))</f>
        <v/>
      </c>
      <c r="J187" s="15" t="str">
        <f>IF($A187="","",IFERROR(((B187-E187)/B187),0))</f>
        <v/>
      </c>
    </row>
    <row r="188" spans="1:10" x14ac:dyDescent="0.25">
      <c r="B188" s="11"/>
      <c r="C188" s="12"/>
      <c r="D188" s="12"/>
      <c r="E188" s="11"/>
      <c r="F188" s="13" t="str">
        <f>IF($A188="","",(B188*C188))</f>
        <v/>
      </c>
      <c r="G188" s="14" t="str">
        <f>IF($A188="","",(C188+(D188*11)))</f>
        <v/>
      </c>
      <c r="H188" s="13" t="str">
        <f>IF($A188="","",(B188*G188))</f>
        <v/>
      </c>
      <c r="I188" s="13" t="str">
        <f>IF($A188="","",((B188-E188)*C188))</f>
        <v/>
      </c>
      <c r="J188" s="15" t="str">
        <f>IF($A188="","",IFERROR(((B188-E188)/B188),0))</f>
        <v/>
      </c>
    </row>
    <row r="189" spans="1:10" x14ac:dyDescent="0.25">
      <c r="B189" s="11"/>
      <c r="C189" s="12"/>
      <c r="D189" s="12"/>
      <c r="E189" s="11"/>
      <c r="F189" s="13" t="str">
        <f>IF($A189="","",(B189*C189))</f>
        <v/>
      </c>
      <c r="G189" s="14" t="str">
        <f>IF($A189="","",(C189+(D189*11)))</f>
        <v/>
      </c>
      <c r="H189" s="13" t="str">
        <f>IF($A189="","",(B189*G189))</f>
        <v/>
      </c>
      <c r="I189" s="13" t="str">
        <f>IF($A189="","",((B189-E189)*C189))</f>
        <v/>
      </c>
      <c r="J189" s="15" t="str">
        <f>IF($A189="","",IFERROR(((B189-E189)/B189),0))</f>
        <v/>
      </c>
    </row>
    <row r="190" spans="1:10" x14ac:dyDescent="0.25">
      <c r="B190" s="11"/>
      <c r="C190" s="12"/>
      <c r="D190" s="12"/>
      <c r="E190" s="11"/>
      <c r="F190" s="13" t="str">
        <f>IF($A190="","",(B190*C190))</f>
        <v/>
      </c>
      <c r="G190" s="14" t="str">
        <f>IF($A190="","",(C190+(D190*11)))</f>
        <v/>
      </c>
      <c r="H190" s="13" t="str">
        <f>IF($A190="","",(B190*G190))</f>
        <v/>
      </c>
      <c r="I190" s="13" t="str">
        <f>IF($A190="","",((B190-E190)*C190))</f>
        <v/>
      </c>
      <c r="J190" s="15" t="str">
        <f>IF($A190="","",IFERROR(((B190-E190)/B190),0))</f>
        <v/>
      </c>
    </row>
    <row r="191" spans="1:10" x14ac:dyDescent="0.25">
      <c r="B191" s="11"/>
      <c r="C191" s="12"/>
      <c r="D191" s="12"/>
      <c r="E191" s="11"/>
      <c r="F191" s="13" t="str">
        <f>IF($A191="","",(B191*C191))</f>
        <v/>
      </c>
      <c r="G191" s="14" t="str">
        <f>IF($A191="","",(C191+(D191*11)))</f>
        <v/>
      </c>
      <c r="H191" s="13" t="str">
        <f>IF($A191="","",(B191*G191))</f>
        <v/>
      </c>
      <c r="I191" s="13" t="str">
        <f>IF($A191="","",((B191-E191)*C191))</f>
        <v/>
      </c>
      <c r="J191" s="15" t="str">
        <f>IF($A191="","",IFERROR(((B191-E191)/B191),0))</f>
        <v/>
      </c>
    </row>
    <row r="192" spans="1:10" x14ac:dyDescent="0.25">
      <c r="B192" s="11"/>
      <c r="C192" s="12"/>
      <c r="D192" s="12"/>
      <c r="E192" s="11"/>
      <c r="F192" s="13" t="str">
        <f>IF($A192="","",(B192*C192))</f>
        <v/>
      </c>
      <c r="G192" s="14" t="str">
        <f>IF($A192="","",(C192+(D192*11)))</f>
        <v/>
      </c>
      <c r="H192" s="13" t="str">
        <f>IF($A192="","",(B192*G192))</f>
        <v/>
      </c>
      <c r="I192" s="13" t="str">
        <f>IF($A192="","",((B192-E192)*C192))</f>
        <v/>
      </c>
      <c r="J192" s="15" t="str">
        <f>IF($A192="","",IFERROR(((B192-E192)/B192),0))</f>
        <v/>
      </c>
    </row>
    <row r="193" spans="1:10" x14ac:dyDescent="0.25">
      <c r="B193" s="11"/>
      <c r="C193" s="12"/>
      <c r="D193" s="12"/>
      <c r="E193" s="11"/>
      <c r="F193" s="13" t="str">
        <f>IF($A193="","",(B193*C193))</f>
        <v/>
      </c>
      <c r="G193" s="14" t="str">
        <f>IF($A193="","",(C193+(D193*11)))</f>
        <v/>
      </c>
      <c r="H193" s="13" t="str">
        <f>IF($A193="","",(B193*G193))</f>
        <v/>
      </c>
      <c r="I193" s="13" t="str">
        <f>IF($A193="","",((B193-E193)*C193))</f>
        <v/>
      </c>
      <c r="J193" s="15" t="str">
        <f>IF($A193="","",IFERROR(((B193-E193)/B193),0))</f>
        <v/>
      </c>
    </row>
    <row r="194" spans="1:10" x14ac:dyDescent="0.25">
      <c r="B194" s="11"/>
      <c r="C194" s="12"/>
      <c r="D194" s="12"/>
      <c r="E194" s="11"/>
      <c r="F194" s="13" t="str">
        <f>IF($A194="","",(B194*C194))</f>
        <v/>
      </c>
      <c r="G194" s="14" t="str">
        <f>IF($A194="","",(C194+(D194*11)))</f>
        <v/>
      </c>
      <c r="H194" s="13" t="str">
        <f>IF($A194="","",(B194*G194))</f>
        <v/>
      </c>
      <c r="I194" s="13" t="str">
        <f>IF($A194="","",((B194-E194)*C194))</f>
        <v/>
      </c>
      <c r="J194" s="15" t="str">
        <f>IF($A194="","",IFERROR(((B194-E194)/B194),0))</f>
        <v/>
      </c>
    </row>
    <row r="195" spans="1:10" x14ac:dyDescent="0.25">
      <c r="B195" s="11"/>
      <c r="C195" s="12"/>
      <c r="D195" s="12"/>
      <c r="E195" s="11"/>
      <c r="F195" s="13" t="str">
        <f>IF($A195="","",(B195*C195))</f>
        <v/>
      </c>
      <c r="G195" s="14" t="str">
        <f>IF($A195="","",(C195+(D195*11)))</f>
        <v/>
      </c>
      <c r="H195" s="13" t="str">
        <f>IF($A195="","",(B195*G195))</f>
        <v/>
      </c>
      <c r="I195" s="13" t="str">
        <f>IF($A195="","",((B195-E195)*C195))</f>
        <v/>
      </c>
      <c r="J195" s="15" t="str">
        <f>IF($A195="","",IFERROR(((B195-E195)/B195),0))</f>
        <v/>
      </c>
    </row>
    <row r="196" spans="1:10" x14ac:dyDescent="0.25">
      <c r="B196" s="11"/>
      <c r="C196" s="12"/>
      <c r="D196" s="12"/>
      <c r="E196" s="11"/>
      <c r="F196" s="13" t="str">
        <f>IF($A196="","",(B196*C196))</f>
        <v/>
      </c>
      <c r="G196" s="14" t="str">
        <f>IF($A196="","",(C196+(D196*11)))</f>
        <v/>
      </c>
      <c r="H196" s="13" t="str">
        <f>IF($A196="","",(B196*G196))</f>
        <v/>
      </c>
      <c r="I196" s="13" t="str">
        <f>IF($A196="","",((B196-E196)*C196))</f>
        <v/>
      </c>
      <c r="J196" s="15" t="str">
        <f>IF($A196="","",IFERROR(((B196-E196)/B196),0))</f>
        <v/>
      </c>
    </row>
    <row r="197" spans="1:10" x14ac:dyDescent="0.25">
      <c r="B197" s="11"/>
      <c r="C197" s="12"/>
      <c r="D197" s="12"/>
      <c r="E197" s="11"/>
      <c r="F197" s="13" t="str">
        <f>IF($A197="","",(B197*C197))</f>
        <v/>
      </c>
      <c r="G197" s="14" t="str">
        <f>IF($A197="","",(C197+(D197*11)))</f>
        <v/>
      </c>
      <c r="H197" s="13" t="str">
        <f>IF($A197="","",(B197*G197))</f>
        <v/>
      </c>
      <c r="I197" s="13" t="str">
        <f>IF($A197="","",((B197-E197)*C197))</f>
        <v/>
      </c>
      <c r="J197" s="15" t="str">
        <f>IF($A197="","",IFERROR(((B197-E197)/B197),0))</f>
        <v/>
      </c>
    </row>
    <row r="198" spans="1:10" x14ac:dyDescent="0.25">
      <c r="B198" s="11"/>
      <c r="C198" s="12"/>
      <c r="D198" s="12"/>
      <c r="E198" s="11"/>
      <c r="F198" s="13" t="str">
        <f>IF($A198="","",(B198*C198))</f>
        <v/>
      </c>
      <c r="G198" s="14" t="str">
        <f>IF($A198="","",(C198+(D198*11)))</f>
        <v/>
      </c>
      <c r="H198" s="13" t="str">
        <f>IF($A198="","",(B198*G198))</f>
        <v/>
      </c>
      <c r="I198" s="13" t="str">
        <f>IF($A198="","",((B198-E198)*C198))</f>
        <v/>
      </c>
      <c r="J198" s="15" t="str">
        <f>IF($A198="","",IFERROR(((B198-E198)/B198),0))</f>
        <v/>
      </c>
    </row>
    <row r="199" spans="1:10" x14ac:dyDescent="0.25">
      <c r="B199" s="11"/>
      <c r="C199" s="12"/>
      <c r="D199" s="12"/>
      <c r="E199" s="11"/>
      <c r="F199" s="13" t="str">
        <f>IF($A199="","",(B199*C199))</f>
        <v/>
      </c>
      <c r="G199" s="14" t="str">
        <f>IF($A199="","",(C199+(D199*11)))</f>
        <v/>
      </c>
      <c r="H199" s="13" t="str">
        <f>IF($A199="","",(B199*G199))</f>
        <v/>
      </c>
      <c r="I199" s="13" t="str">
        <f>IF($A199="","",((B199-E199)*C199))</f>
        <v/>
      </c>
      <c r="J199" s="15" t="str">
        <f>IF($A199="","",IFERROR(((B199-E199)/B199),0))</f>
        <v/>
      </c>
    </row>
    <row r="200" spans="1:10" x14ac:dyDescent="0.25">
      <c r="B200" s="11"/>
      <c r="C200" s="12"/>
      <c r="D200" s="12"/>
      <c r="E200" s="11"/>
      <c r="F200" s="13" t="str">
        <f>IF($A200="","",(B200*C200))</f>
        <v/>
      </c>
      <c r="G200" s="14" t="str">
        <f>IF($A200="","",(C200+(D200*11)))</f>
        <v/>
      </c>
      <c r="H200" s="13" t="str">
        <f>IF($A200="","",(B200*G200))</f>
        <v/>
      </c>
      <c r="I200" s="13" t="str">
        <f>IF($A200="","",((B200-E200)*C200))</f>
        <v/>
      </c>
      <c r="J200" s="15" t="str">
        <f>IF($A200="","",IFERROR(((B200-E200)/B200),0))</f>
        <v/>
      </c>
    </row>
    <row r="201" spans="1:10" x14ac:dyDescent="0.25">
      <c r="B201" s="11"/>
      <c r="C201" s="12"/>
      <c r="D201" s="12"/>
      <c r="E201" s="11"/>
      <c r="F201" s="13" t="str">
        <f>IF($A201="","",(B201*C201))</f>
        <v/>
      </c>
      <c r="G201" s="14" t="str">
        <f>IF($A201="","",(C201+(D201*11)))</f>
        <v/>
      </c>
      <c r="H201" s="13" t="str">
        <f>IF($A201="","",(B201*G201))</f>
        <v/>
      </c>
      <c r="I201" s="13" t="str">
        <f>IF($A201="","",((B201-E201)*C201))</f>
        <v/>
      </c>
      <c r="J201" s="15" t="str">
        <f>IF($A201="","",IFERROR(((B201-E201)/B201),0))</f>
        <v/>
      </c>
    </row>
  </sheetData>
  <autoFilter ref="A1:J1"/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26</v>
      </c>
      <c r="B1" s="16" t="s">
        <v>27</v>
      </c>
      <c r="C1" s="16" t="s">
        <v>28</v>
      </c>
    </row>
    <row r="2" spans="1:3" x14ac:dyDescent="0.25">
      <c r="A2" s="17" t="s">
        <v>29</v>
      </c>
      <c r="B2" s="18"/>
      <c r="C2" s="18"/>
    </row>
    <row r="3" spans="1:2" x14ac:dyDescent="0.25">
      <c r="A3" t="s">
        <v>29</v>
      </c>
      <c r="B3" s="5" t="s">
        <v>30</v>
      </c>
    </row>
    <row r="4" spans="1:2" x14ac:dyDescent="0.25">
      <c r="A4" t="s">
        <v>31</v>
      </c>
      <c r="B4" s="19">
        <v>150000</v>
      </c>
    </row>
    <row r="5" spans="1:3" x14ac:dyDescent="0.25">
      <c r="A5" s="17" t="s">
        <v>32</v>
      </c>
      <c r="B5" s="18"/>
      <c r="C5" s="18"/>
    </row>
    <row r="6" spans="1:2" x14ac:dyDescent="0.25">
      <c r="A6" t="s">
        <v>33</v>
      </c>
      <c r="B6" s="19">
        <v>2500</v>
      </c>
    </row>
    <row r="7" spans="1:2" x14ac:dyDescent="0.25">
      <c r="A7" t="s">
        <v>34</v>
      </c>
      <c r="B7" s="19">
        <v>18000</v>
      </c>
    </row>
    <row r="8" spans="1:2" x14ac:dyDescent="0.25">
      <c r="A8" t="s">
        <v>35</v>
      </c>
      <c r="B8" s="19">
        <v>900</v>
      </c>
    </row>
    <row r="9" spans="1:2" x14ac:dyDescent="0.25">
      <c r="A9" t="s">
        <v>36</v>
      </c>
      <c r="B9" s="19">
        <v>4000</v>
      </c>
    </row>
    <row r="10" spans="1:3" x14ac:dyDescent="0.25">
      <c r="A10" s="17" t="s">
        <v>37</v>
      </c>
      <c r="B10" s="18"/>
      <c r="C10" s="18"/>
    </row>
    <row r="11" spans="1:2" x14ac:dyDescent="0.25">
      <c r="A11" t="s">
        <v>38</v>
      </c>
      <c r="B11" s="20">
        <f>((('Assumptions'!$B$6+'Assumptions'!$B$7)+'Assumptions'!$B$8)+'Assumptions'!$B$9)</f>
        <v>25400</v>
      </c>
    </row>
    <row r="12" spans="1:2" x14ac:dyDescent="0.25">
      <c r="A12" t="s">
        <v>18</v>
      </c>
      <c r="B12" s="20">
        <f>SUM('Revenue drivers'!$F$2:$F$201)</f>
        <v>10950</v>
      </c>
    </row>
    <row r="13" spans="1:2" x14ac:dyDescent="0.25">
      <c r="A13" t="s">
        <v>20</v>
      </c>
      <c r="B13" s="20">
        <f>SUM('Revenue drivers'!$H$2:$H$201)</f>
        <v>23776</v>
      </c>
    </row>
    <row r="14" spans="1:2" x14ac:dyDescent="0.25">
      <c r="A14" t="s">
        <v>21</v>
      </c>
      <c r="B14" s="20">
        <f>SUM('Revenue drivers'!$I$2:$I$201)</f>
        <v>8010</v>
      </c>
    </row>
    <row r="15" spans="1:3" x14ac:dyDescent="0.25">
      <c r="A15" t="s">
        <v>39</v>
      </c>
      <c r="B15" s="20">
        <f>('Assumptions'!$B$11-'Assumptions'!$B$14)</f>
        <v>17390</v>
      </c>
      <c r="C15" s="21" t="s">
        <v>40</v>
      </c>
    </row>
    <row r="16" spans="1:2" x14ac:dyDescent="0.25">
      <c r="A16" t="s">
        <v>41</v>
      </c>
      <c r="B16" s="22">
        <f>IF(('Assumptions'!$B$15&lt;=0),999,ROUND(('Assumptions'!$B$4/'Assumptions'!$B$15),1))</f>
        <v>8.6</v>
      </c>
    </row>
  </sheetData>
  <dataValidations count="2">
    <dataValidation type="decimal" operator="greaterThanOrEqual" allowBlank="1" showErrorMessage="1" errorTitle="Number expected" error="Enter a number." sqref="B4">
      <formula1>-1000000000000</formula1>
    </dataValidation>
    <dataValidation type="decimal" operator="greaterThanOrEqual" allowBlank="1" showErrorMessage="1" errorTitle="Number expected" error="Enter a number." sqref="B6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Revenue drivers</vt:lpstr>
      <vt:lpstr>Assumptions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