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items" state="visible" r:id="rId6"/>
  </sheets>
  <calcPr calcId="171027" fullCalcOnLoad="1"/>
</workbook>
</file>

<file path=xl/sharedStrings.xml><?xml version="1.0" encoding="utf-8"?>
<sst xmlns="http://schemas.openxmlformats.org/spreadsheetml/2006/main" count="54" uniqueCount="51">
  <si>
    <t>Hearing Device Order Log</t>
  </si>
  <si>
    <t>A free device order log for audiology practices: track hearing-device orders by model with received, fitted, and warranty status in Sheets or Excel.</t>
  </si>
  <si>
    <t>Quick start</t>
  </si>
  <si>
    <t>Open the Orders tab and replace the sample rows with your own — one row per entry. Formulas fill in automatically for new rows.</t>
  </si>
  <si>
    <t>Front-office tracker for device orders, trial periods and warranties; use a patient reference, not names or clinical details.</t>
  </si>
  <si>
    <t>Keep protected health information in your practice-management system and follow HIPAA rules for any copy of this sheet.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</si>
  <si>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</si>
  <si>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</si>
  <si>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</si>
  <si>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</si>
  <si>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</si>
  <si>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</si>
  <si>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</si>
  <si>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</si>
  <si>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Patient ref</t>
  </si>
  <si>
    <t>Manufacturer</t>
  </si>
  <si>
    <t>Model</t>
  </si>
  <si>
    <t>Ear</t>
  </si>
  <si>
    <t>Status</t>
  </si>
  <si>
    <t>Expected</t>
  </si>
  <si>
    <t>Fitting date</t>
  </si>
  <si>
    <t>Trial days</t>
  </si>
  <si>
    <t>Warranty years</t>
  </si>
  <si>
    <t>Trial ends</t>
  </si>
  <si>
    <t>Warranty ends</t>
  </si>
  <si>
    <t>PT-1042</t>
  </si>
  <si>
    <t>Phonak</t>
  </si>
  <si>
    <t>Audeo Lumity 70</t>
  </si>
  <si>
    <t>Pair</t>
  </si>
  <si>
    <t>Fitted</t>
  </si>
  <si>
    <t>PT-1057</t>
  </si>
  <si>
    <t>Oticon</t>
  </si>
  <si>
    <t>Intent 2</t>
  </si>
  <si>
    <t>Received</t>
  </si>
  <si>
    <t>PT-1061</t>
  </si>
  <si>
    <t>ReSound</t>
  </si>
  <si>
    <t>Nexia 7 custom ITE</t>
  </si>
  <si>
    <t>Right</t>
  </si>
  <si>
    <t>Ordered</t>
  </si>
  <si>
    <t>PT-1068</t>
  </si>
  <si>
    <t>Starkey</t>
  </si>
  <si>
    <t>Genesis AI 16</t>
  </si>
  <si>
    <t>Item</t>
  </si>
  <si>
    <t>Value</t>
  </si>
  <si>
    <t>Notes</t>
  </si>
  <si>
    <t>Orders</t>
  </si>
  <si>
    <t>Open orders</t>
  </si>
  <si>
    <t>Received, not fitted</t>
  </si>
  <si>
    <t>Book fittings for these.</t>
  </si>
  <si>
    <t>Trials ending in 14 days</t>
  </si>
  <si>
    <t>Schedule follow-ups before return deadlines.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</si>
</sst>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6" width="16" customWidth="1"/>
    <col min="7" max="7" width="14" customWidth="1"/>
    <col min="8" max="8" width="15" customWidth="1"/>
    <col min="9" max="9" width="13" customWidth="1"/>
    <col min="10" max="10" width="17" customWidth="1"/>
    <col min="11" max="11" width="14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1">
        <v>46296</v>
      </c>
      <c r="H2" s="11">
        <v>46300</v>
      </c>
      <c r="I2" s="12">
        <v>45</v>
      </c>
      <c r="J2" s="12">
        <v>3</v>
      </c>
      <c r="K2" s="13">
        <f>IF($A2="","",IF((H2=""),"",(H2+I2)))</f>
        <v>46345</v>
      </c>
      <c r="L2" s="13">
        <f>IF($A2="","",IF((H2=""),"",EDATE(H2,(J2*12))))</f>
        <v>47396</v>
      </c>
    </row>
    <row r="3" spans="1:12" x14ac:dyDescent="0.25">
      <c r="A3" s="11">
        <v>46298</v>
      </c>
      <c r="B3" t="s">
        <v>30</v>
      </c>
      <c r="C3" t="s">
        <v>31</v>
      </c>
      <c r="D3" t="s">
        <v>32</v>
      </c>
      <c r="E3" t="s">
        <v>28</v>
      </c>
      <c r="F3" t="s">
        <v>33</v>
      </c>
      <c r="G3" s="11">
        <v>46305</v>
      </c>
      <c r="H3" s="11"/>
      <c r="I3" s="12">
        <v>45</v>
      </c>
      <c r="J3" s="12">
        <v>3</v>
      </c>
      <c r="K3" s="13" t="str">
        <f>IF($A3="","",IF((H3=""),"",(H3+I3)))</f>
        <v/>
      </c>
      <c r="L3" s="13" t="str">
        <f>IF($A3="","",IF((H3=""),"",EDATE(H3,(J3*12))))</f>
        <v/>
      </c>
    </row>
    <row r="4" spans="1:12" x14ac:dyDescent="0.25">
      <c r="A4" s="11">
        <v>46302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s="11">
        <v>46307</v>
      </c>
      <c r="H4" s="11"/>
      <c r="I4" s="12">
        <v>30</v>
      </c>
      <c r="J4" s="12">
        <v>2</v>
      </c>
      <c r="K4" s="13" t="str">
        <f>IF($A4="","",IF((H4=""),"",(H4+I4)))</f>
        <v/>
      </c>
      <c r="L4" s="13" t="str">
        <f>IF($A4="","",IF((H4=""),"",EDATE(H4,(J4*12))))</f>
        <v/>
      </c>
    </row>
    <row r="5" spans="1:12" x14ac:dyDescent="0.25">
      <c r="A5" s="11">
        <v>46306</v>
      </c>
      <c r="B5" t="s">
        <v>39</v>
      </c>
      <c r="C5" t="s">
        <v>40</v>
      </c>
      <c r="D5" t="s">
        <v>41</v>
      </c>
      <c r="E5" t="s">
        <v>28</v>
      </c>
      <c r="F5" t="s">
        <v>38</v>
      </c>
      <c r="G5" s="11">
        <v>46313</v>
      </c>
      <c r="H5" s="11"/>
      <c r="I5" s="12">
        <v>45</v>
      </c>
      <c r="J5" s="12">
        <v>3</v>
      </c>
      <c r="K5" s="13" t="str">
        <f>IF($A5="","",IF((H5=""),"",(H5+I5)))</f>
        <v/>
      </c>
      <c r="L5" s="13" t="str">
        <f>IF($A5="","",IF((H5=""),"",EDATE(H5,(J5*12))))</f>
        <v/>
      </c>
    </row>
    <row r="6" spans="1:12" x14ac:dyDescent="0.25">
      <c r="A6" s="11"/>
      <c r="G6" s="11"/>
      <c r="H6" s="11"/>
      <c r="I6" s="12"/>
      <c r="J6" s="12"/>
      <c r="K6" s="13" t="str">
        <f>IF($A6="","",IF((H6=""),"",(H6+I6)))</f>
        <v/>
      </c>
      <c r="L6" s="13" t="str">
        <f>IF($A6="","",IF((H6=""),"",EDATE(H6,(J6*12))))</f>
        <v/>
      </c>
    </row>
    <row r="7" spans="1:12" x14ac:dyDescent="0.25">
      <c r="A7" s="11"/>
      <c r="G7" s="11"/>
      <c r="H7" s="11"/>
      <c r="I7" s="12"/>
      <c r="J7" s="12"/>
      <c r="K7" s="13" t="str">
        <f>IF($A7="","",IF((H7=""),"",(H7+I7)))</f>
        <v/>
      </c>
      <c r="L7" s="13" t="str">
        <f>IF($A7="","",IF((H7=""),"",EDATE(H7,(J7*12))))</f>
        <v/>
      </c>
    </row>
    <row r="8" spans="1:12" x14ac:dyDescent="0.25">
      <c r="A8" s="11"/>
      <c r="G8" s="11"/>
      <c r="H8" s="11"/>
      <c r="I8" s="12"/>
      <c r="J8" s="12"/>
      <c r="K8" s="13" t="str">
        <f>IF($A8="","",IF((H8=""),"",(H8+I8)))</f>
        <v/>
      </c>
      <c r="L8" s="13" t="str">
        <f>IF($A8="","",IF((H8=""),"",EDATE(H8,(J8*12))))</f>
        <v/>
      </c>
    </row>
    <row r="9" spans="1:12" x14ac:dyDescent="0.25">
      <c r="A9" s="11"/>
      <c r="G9" s="11"/>
      <c r="H9" s="11"/>
      <c r="I9" s="12"/>
      <c r="J9" s="12"/>
      <c r="K9" s="13" t="str">
        <f>IF($A9="","",IF((H9=""),"",(H9+I9)))</f>
        <v/>
      </c>
      <c r="L9" s="13" t="str">
        <f>IF($A9="","",IF((H9=""),"",EDATE(H9,(J9*12))))</f>
        <v/>
      </c>
    </row>
    <row r="10" spans="1:12" x14ac:dyDescent="0.25">
      <c r="A10" s="11"/>
      <c r="G10" s="11"/>
      <c r="H10" s="11"/>
      <c r="I10" s="12"/>
      <c r="J10" s="12"/>
      <c r="K10" s="13" t="str">
        <f>IF($A10="","",IF((H10=""),"",(H10+I10)))</f>
        <v/>
      </c>
      <c r="L10" s="13" t="str">
        <f>IF($A10="","",IF((H10=""),"",EDATE(H10,(J10*12))))</f>
        <v/>
      </c>
    </row>
    <row r="11" spans="1:12" x14ac:dyDescent="0.25">
      <c r="A11" s="11"/>
      <c r="G11" s="11"/>
      <c r="H11" s="11"/>
      <c r="I11" s="12"/>
      <c r="J11" s="12"/>
      <c r="K11" s="13" t="str">
        <f>IF($A11="","",IF((H11=""),"",(H11+I11)))</f>
        <v/>
      </c>
      <c r="L11" s="13" t="str">
        <f>IF($A11="","",IF((H11=""),"",EDATE(H11,(J11*12))))</f>
        <v/>
      </c>
    </row>
    <row r="12" spans="1:12" x14ac:dyDescent="0.25">
      <c r="A12" s="11"/>
      <c r="G12" s="11"/>
      <c r="H12" s="11"/>
      <c r="I12" s="12"/>
      <c r="J12" s="12"/>
      <c r="K12" s="13" t="str">
        <f>IF($A12="","",IF((H12=""),"",(H12+I12)))</f>
        <v/>
      </c>
      <c r="L12" s="13" t="str">
        <f>IF($A12="","",IF((H12=""),"",EDATE(H12,(J12*12))))</f>
        <v/>
      </c>
    </row>
    <row r="13" spans="1:12" x14ac:dyDescent="0.25">
      <c r="A13" s="11"/>
      <c r="G13" s="11"/>
      <c r="H13" s="11"/>
      <c r="I13" s="12"/>
      <c r="J13" s="12"/>
      <c r="K13" s="13" t="str">
        <f>IF($A13="","",IF((H13=""),"",(H13+I13)))</f>
        <v/>
      </c>
      <c r="L13" s="13" t="str">
        <f>IF($A13="","",IF((H13=""),"",EDATE(H13,(J13*12))))</f>
        <v/>
      </c>
    </row>
    <row r="14" spans="1:12" x14ac:dyDescent="0.25">
      <c r="A14" s="11"/>
      <c r="G14" s="11"/>
      <c r="H14" s="11"/>
      <c r="I14" s="12"/>
      <c r="J14" s="12"/>
      <c r="K14" s="13" t="str">
        <f>IF($A14="","",IF((H14=""),"",(H14+I14)))</f>
        <v/>
      </c>
      <c r="L14" s="13" t="str">
        <f>IF($A14="","",IF((H14=""),"",EDATE(H14,(J14*12))))</f>
        <v/>
      </c>
    </row>
    <row r="15" spans="1:12" x14ac:dyDescent="0.25">
      <c r="A15" s="11"/>
      <c r="G15" s="11"/>
      <c r="H15" s="11"/>
      <c r="I15" s="12"/>
      <c r="J15" s="12"/>
      <c r="K15" s="13" t="str">
        <f>IF($A15="","",IF((H15=""),"",(H15+I15)))</f>
        <v/>
      </c>
      <c r="L15" s="13" t="str">
        <f>IF($A15="","",IF((H15=""),"",EDATE(H15,(J15*12))))</f>
        <v/>
      </c>
    </row>
    <row r="16" spans="1:12" x14ac:dyDescent="0.25">
      <c r="A16" s="11"/>
      <c r="G16" s="11"/>
      <c r="H16" s="11"/>
      <c r="I16" s="12"/>
      <c r="J16" s="12"/>
      <c r="K16" s="13" t="str">
        <f>IF($A16="","",IF((H16=""),"",(H16+I16)))</f>
        <v/>
      </c>
      <c r="L16" s="13" t="str">
        <f>IF($A16="","",IF((H16=""),"",EDATE(H16,(J16*12))))</f>
        <v/>
      </c>
    </row>
    <row r="17" spans="1:12" x14ac:dyDescent="0.25">
      <c r="A17" s="11"/>
      <c r="G17" s="11"/>
      <c r="H17" s="11"/>
      <c r="I17" s="12"/>
      <c r="J17" s="12"/>
      <c r="K17" s="13" t="str">
        <f>IF($A17="","",IF((H17=""),"",(H17+I17)))</f>
        <v/>
      </c>
      <c r="L17" s="13" t="str">
        <f>IF($A17="","",IF((H17=""),"",EDATE(H17,(J17*12))))</f>
        <v/>
      </c>
    </row>
    <row r="18" spans="1:12" x14ac:dyDescent="0.25">
      <c r="A18" s="11"/>
      <c r="G18" s="11"/>
      <c r="H18" s="11"/>
      <c r="I18" s="12"/>
      <c r="J18" s="12"/>
      <c r="K18" s="13" t="str">
        <f>IF($A18="","",IF((H18=""),"",(H18+I18)))</f>
        <v/>
      </c>
      <c r="L18" s="13" t="str">
        <f>IF($A18="","",IF((H18=""),"",EDATE(H18,(J18*12))))</f>
        <v/>
      </c>
    </row>
    <row r="19" spans="1:12" x14ac:dyDescent="0.25">
      <c r="A19" s="11"/>
      <c r="G19" s="11"/>
      <c r="H19" s="11"/>
      <c r="I19" s="12"/>
      <c r="J19" s="12"/>
      <c r="K19" s="13" t="str">
        <f>IF($A19="","",IF((H19=""),"",(H19+I19)))</f>
        <v/>
      </c>
      <c r="L19" s="13" t="str">
        <f>IF($A19="","",IF((H19=""),"",EDATE(H19,(J19*12))))</f>
        <v/>
      </c>
    </row>
    <row r="20" spans="1:12" x14ac:dyDescent="0.25">
      <c r="A20" s="11"/>
      <c r="G20" s="11"/>
      <c r="H20" s="11"/>
      <c r="I20" s="12"/>
      <c r="J20" s="12"/>
      <c r="K20" s="13" t="str">
        <f>IF($A20="","",IF((H20=""),"",(H20+I20)))</f>
        <v/>
      </c>
      <c r="L20" s="13" t="str">
        <f>IF($A20="","",IF((H20=""),"",EDATE(H20,(J20*12))))</f>
        <v/>
      </c>
    </row>
    <row r="21" spans="1:12" x14ac:dyDescent="0.25">
      <c r="A21" s="11"/>
      <c r="G21" s="11"/>
      <c r="H21" s="11"/>
      <c r="I21" s="12"/>
      <c r="J21" s="12"/>
      <c r="K21" s="13" t="str">
        <f>IF($A21="","",IF((H21=""),"",(H21+I21)))</f>
        <v/>
      </c>
      <c r="L21" s="13" t="str">
        <f>IF($A21="","",IF((H21=""),"",EDATE(H21,(J21*12))))</f>
        <v/>
      </c>
    </row>
    <row r="22" spans="1:12" x14ac:dyDescent="0.25">
      <c r="A22" s="11"/>
      <c r="G22" s="11"/>
      <c r="H22" s="11"/>
      <c r="I22" s="12"/>
      <c r="J22" s="12"/>
      <c r="K22" s="13" t="str">
        <f>IF($A22="","",IF((H22=""),"",(H22+I22)))</f>
        <v/>
      </c>
      <c r="L22" s="13" t="str">
        <f>IF($A22="","",IF((H22=""),"",EDATE(H22,(J22*12))))</f>
        <v/>
      </c>
    </row>
    <row r="23" spans="1:12" x14ac:dyDescent="0.25">
      <c r="A23" s="11"/>
      <c r="G23" s="11"/>
      <c r="H23" s="11"/>
      <c r="I23" s="12"/>
      <c r="J23" s="12"/>
      <c r="K23" s="13" t="str">
        <f>IF($A23="","",IF((H23=""),"",(H23+I23)))</f>
        <v/>
      </c>
      <c r="L23" s="13" t="str">
        <f>IF($A23="","",IF((H23=""),"",EDATE(H23,(J23*12))))</f>
        <v/>
      </c>
    </row>
    <row r="24" spans="1:12" x14ac:dyDescent="0.25">
      <c r="A24" s="11"/>
      <c r="G24" s="11"/>
      <c r="H24" s="11"/>
      <c r="I24" s="12"/>
      <c r="J24" s="12"/>
      <c r="K24" s="13" t="str">
        <f>IF($A24="","",IF((H24=""),"",(H24+I24)))</f>
        <v/>
      </c>
      <c r="L24" s="13" t="str">
        <f>IF($A24="","",IF((H24=""),"",EDATE(H24,(J24*12))))</f>
        <v/>
      </c>
    </row>
    <row r="25" spans="1:12" x14ac:dyDescent="0.25">
      <c r="A25" s="11"/>
      <c r="G25" s="11"/>
      <c r="H25" s="11"/>
      <c r="I25" s="12"/>
      <c r="J25" s="12"/>
      <c r="K25" s="13" t="str">
        <f>IF($A25="","",IF((H25=""),"",(H25+I25)))</f>
        <v/>
      </c>
      <c r="L25" s="13" t="str">
        <f>IF($A25="","",IF((H25=""),"",EDATE(H25,(J25*12))))</f>
        <v/>
      </c>
    </row>
    <row r="26" spans="1:12" x14ac:dyDescent="0.25">
      <c r="A26" s="11"/>
      <c r="G26" s="11"/>
      <c r="H26" s="11"/>
      <c r="I26" s="12"/>
      <c r="J26" s="12"/>
      <c r="K26" s="13" t="str">
        <f>IF($A26="","",IF((H26=""),"",(H26+I26)))</f>
        <v/>
      </c>
      <c r="L26" s="13" t="str">
        <f>IF($A26="","",IF((H26=""),"",EDATE(H26,(J26*12))))</f>
        <v/>
      </c>
    </row>
    <row r="27" spans="1:12" x14ac:dyDescent="0.25">
      <c r="A27" s="11"/>
      <c r="G27" s="11"/>
      <c r="H27" s="11"/>
      <c r="I27" s="12"/>
      <c r="J27" s="12"/>
      <c r="K27" s="13" t="str">
        <f>IF($A27="","",IF((H27=""),"",(H27+I27)))</f>
        <v/>
      </c>
      <c r="L27" s="13" t="str">
        <f>IF($A27="","",IF((H27=""),"",EDATE(H27,(J27*12))))</f>
        <v/>
      </c>
    </row>
    <row r="28" spans="1:12" x14ac:dyDescent="0.25">
      <c r="A28" s="11"/>
      <c r="G28" s="11"/>
      <c r="H28" s="11"/>
      <c r="I28" s="12"/>
      <c r="J28" s="12"/>
      <c r="K28" s="13" t="str">
        <f>IF($A28="","",IF((H28=""),"",(H28+I28)))</f>
        <v/>
      </c>
      <c r="L28" s="13" t="str">
        <f>IF($A28="","",IF((H28=""),"",EDATE(H28,(J28*12))))</f>
        <v/>
      </c>
    </row>
    <row r="29" spans="1:12" x14ac:dyDescent="0.25">
      <c r="A29" s="11"/>
      <c r="G29" s="11"/>
      <c r="H29" s="11"/>
      <c r="I29" s="12"/>
      <c r="J29" s="12"/>
      <c r="K29" s="13" t="str">
        <f>IF($A29="","",IF((H29=""),"",(H29+I29)))</f>
        <v/>
      </c>
      <c r="L29" s="13" t="str">
        <f>IF($A29="","",IF((H29=""),"",EDATE(H29,(J29*12))))</f>
        <v/>
      </c>
    </row>
    <row r="30" spans="1:12" x14ac:dyDescent="0.25">
      <c r="A30" s="11"/>
      <c r="G30" s="11"/>
      <c r="H30" s="11"/>
      <c r="I30" s="12"/>
      <c r="J30" s="12"/>
      <c r="K30" s="13" t="str">
        <f>IF($A30="","",IF((H30=""),"",(H30+I30)))</f>
        <v/>
      </c>
      <c r="L30" s="13" t="str">
        <f>IF($A30="","",IF((H30=""),"",EDATE(H30,(J30*12))))</f>
        <v/>
      </c>
    </row>
    <row r="31" spans="1:12" x14ac:dyDescent="0.25">
      <c r="A31" s="11"/>
      <c r="G31" s="11"/>
      <c r="H31" s="11"/>
      <c r="I31" s="12"/>
      <c r="J31" s="12"/>
      <c r="K31" s="13" t="str">
        <f>IF($A31="","",IF((H31=""),"",(H31+I31)))</f>
        <v/>
      </c>
      <c r="L31" s="13" t="str">
        <f>IF($A31="","",IF((H31=""),"",EDATE(H31,(J31*12))))</f>
        <v/>
      </c>
    </row>
    <row r="32" spans="1:12" x14ac:dyDescent="0.25">
      <c r="A32" s="11"/>
      <c r="G32" s="11"/>
      <c r="H32" s="11"/>
      <c r="I32" s="12"/>
      <c r="J32" s="12"/>
      <c r="K32" s="13" t="str">
        <f>IF($A32="","",IF((H32=""),"",(H32+I32)))</f>
        <v/>
      </c>
      <c r="L32" s="13" t="str">
        <f>IF($A32="","",IF((H32=""),"",EDATE(H32,(J32*12))))</f>
        <v/>
      </c>
    </row>
    <row r="33" spans="1:12" x14ac:dyDescent="0.25">
      <c r="A33" s="11"/>
      <c r="G33" s="11"/>
      <c r="H33" s="11"/>
      <c r="I33" s="12"/>
      <c r="J33" s="12"/>
      <c r="K33" s="13" t="str">
        <f>IF($A33="","",IF((H33=""),"",(H33+I33)))</f>
        <v/>
      </c>
      <c r="L33" s="13" t="str">
        <f>IF($A33="","",IF((H33=""),"",EDATE(H33,(J33*12))))</f>
        <v/>
      </c>
    </row>
    <row r="34" spans="1:12" x14ac:dyDescent="0.25">
      <c r="A34" s="11"/>
      <c r="G34" s="11"/>
      <c r="H34" s="11"/>
      <c r="I34" s="12"/>
      <c r="J34" s="12"/>
      <c r="K34" s="13" t="str">
        <f>IF($A34="","",IF((H34=""),"",(H34+I34)))</f>
        <v/>
      </c>
      <c r="L34" s="13" t="str">
        <f>IF($A34="","",IF((H34=""),"",EDATE(H34,(J34*12))))</f>
        <v/>
      </c>
    </row>
    <row r="35" spans="1:12" x14ac:dyDescent="0.25">
      <c r="A35" s="11"/>
      <c r="G35" s="11"/>
      <c r="H35" s="11"/>
      <c r="I35" s="12"/>
      <c r="J35" s="12"/>
      <c r="K35" s="13" t="str">
        <f>IF($A35="","",IF((H35=""),"",(H35+I35)))</f>
        <v/>
      </c>
      <c r="L35" s="13" t="str">
        <f>IF($A35="","",IF((H35=""),"",EDATE(H35,(J35*12))))</f>
        <v/>
      </c>
    </row>
    <row r="36" spans="1:12" x14ac:dyDescent="0.25">
      <c r="A36" s="11"/>
      <c r="G36" s="11"/>
      <c r="H36" s="11"/>
      <c r="I36" s="12"/>
      <c r="J36" s="12"/>
      <c r="K36" s="13" t="str">
        <f>IF($A36="","",IF((H36=""),"",(H36+I36)))</f>
        <v/>
      </c>
      <c r="L36" s="13" t="str">
        <f>IF($A36="","",IF((H36=""),"",EDATE(H36,(J36*12))))</f>
        <v/>
      </c>
    </row>
    <row r="37" spans="1:12" x14ac:dyDescent="0.25">
      <c r="A37" s="11"/>
      <c r="G37" s="11"/>
      <c r="H37" s="11"/>
      <c r="I37" s="12"/>
      <c r="J37" s="12"/>
      <c r="K37" s="13" t="str">
        <f>IF($A37="","",IF((H37=""),"",(H37+I37)))</f>
        <v/>
      </c>
      <c r="L37" s="13" t="str">
        <f>IF($A37="","",IF((H37=""),"",EDATE(H37,(J37*12))))</f>
        <v/>
      </c>
    </row>
    <row r="38" spans="1:12" x14ac:dyDescent="0.25">
      <c r="A38" s="11"/>
      <c r="G38" s="11"/>
      <c r="H38" s="11"/>
      <c r="I38" s="12"/>
      <c r="J38" s="12"/>
      <c r="K38" s="13" t="str">
        <f>IF($A38="","",IF((H38=""),"",(H38+I38)))</f>
        <v/>
      </c>
      <c r="L38" s="13" t="str">
        <f>IF($A38="","",IF((H38=""),"",EDATE(H38,(J38*12))))</f>
        <v/>
      </c>
    </row>
    <row r="39" spans="1:12" x14ac:dyDescent="0.25">
      <c r="A39" s="11"/>
      <c r="G39" s="11"/>
      <c r="H39" s="11"/>
      <c r="I39" s="12"/>
      <c r="J39" s="12"/>
      <c r="K39" s="13" t="str">
        <f>IF($A39="","",IF((H39=""),"",(H39+I39)))</f>
        <v/>
      </c>
      <c r="L39" s="13" t="str">
        <f>IF($A39="","",IF((H39=""),"",EDATE(H39,(J39*12))))</f>
        <v/>
      </c>
    </row>
    <row r="40" spans="1:12" x14ac:dyDescent="0.25">
      <c r="A40" s="11"/>
      <c r="G40" s="11"/>
      <c r="H40" s="11"/>
      <c r="I40" s="12"/>
      <c r="J40" s="12"/>
      <c r="K40" s="13" t="str">
        <f>IF($A40="","",IF((H40=""),"",(H40+I40)))</f>
        <v/>
      </c>
      <c r="L40" s="13" t="str">
        <f>IF($A40="","",IF((H40=""),"",EDATE(H40,(J40*12))))</f>
        <v/>
      </c>
    </row>
    <row r="41" spans="1:12" x14ac:dyDescent="0.25">
      <c r="A41" s="11"/>
      <c r="G41" s="11"/>
      <c r="H41" s="11"/>
      <c r="I41" s="12"/>
      <c r="J41" s="12"/>
      <c r="K41" s="13" t="str">
        <f>IF($A41="","",IF((H41=""),"",(H41+I41)))</f>
        <v/>
      </c>
      <c r="L41" s="13" t="str">
        <f>IF($A41="","",IF((H41=""),"",EDATE(H41,(J41*12))))</f>
        <v/>
      </c>
    </row>
    <row r="42" spans="1:12" x14ac:dyDescent="0.25">
      <c r="A42" s="11"/>
      <c r="G42" s="11"/>
      <c r="H42" s="11"/>
      <c r="I42" s="12"/>
      <c r="J42" s="12"/>
      <c r="K42" s="13" t="str">
        <f>IF($A42="","",IF((H42=""),"",(H42+I42)))</f>
        <v/>
      </c>
      <c r="L42" s="13" t="str">
        <f>IF($A42="","",IF((H42=""),"",EDATE(H42,(J42*12))))</f>
        <v/>
      </c>
    </row>
    <row r="43" spans="1:12" x14ac:dyDescent="0.25">
      <c r="A43" s="11"/>
      <c r="G43" s="11"/>
      <c r="H43" s="11"/>
      <c r="I43" s="12"/>
      <c r="J43" s="12"/>
      <c r="K43" s="13" t="str">
        <f>IF($A43="","",IF((H43=""),"",(H43+I43)))</f>
        <v/>
      </c>
      <c r="L43" s="13" t="str">
        <f>IF($A43="","",IF((H43=""),"",EDATE(H43,(J43*12))))</f>
        <v/>
      </c>
    </row>
    <row r="44" spans="1:12" x14ac:dyDescent="0.25">
      <c r="A44" s="11"/>
      <c r="G44" s="11"/>
      <c r="H44" s="11"/>
      <c r="I44" s="12"/>
      <c r="J44" s="12"/>
      <c r="K44" s="13" t="str">
        <f>IF($A44="","",IF((H44=""),"",(H44+I44)))</f>
        <v/>
      </c>
      <c r="L44" s="13" t="str">
        <f>IF($A44="","",IF((H44=""),"",EDATE(H44,(J44*12))))</f>
        <v/>
      </c>
    </row>
    <row r="45" spans="1:12" x14ac:dyDescent="0.25">
      <c r="A45" s="11"/>
      <c r="G45" s="11"/>
      <c r="H45" s="11"/>
      <c r="I45" s="12"/>
      <c r="J45" s="12"/>
      <c r="K45" s="13" t="str">
        <f>IF($A45="","",IF((H45=""),"",(H45+I45)))</f>
        <v/>
      </c>
      <c r="L45" s="13" t="str">
        <f>IF($A45="","",IF((H45=""),"",EDATE(H45,(J45*12))))</f>
        <v/>
      </c>
    </row>
    <row r="46" spans="1:12" x14ac:dyDescent="0.25">
      <c r="A46" s="11"/>
      <c r="G46" s="11"/>
      <c r="H46" s="11"/>
      <c r="I46" s="12"/>
      <c r="J46" s="12"/>
      <c r="K46" s="13" t="str">
        <f>IF($A46="","",IF((H46=""),"",(H46+I46)))</f>
        <v/>
      </c>
      <c r="L46" s="13" t="str">
        <f>IF($A46="","",IF((H46=""),"",EDATE(H46,(J46*12))))</f>
        <v/>
      </c>
    </row>
    <row r="47" spans="1:12" x14ac:dyDescent="0.25">
      <c r="A47" s="11"/>
      <c r="G47" s="11"/>
      <c r="H47" s="11"/>
      <c r="I47" s="12"/>
      <c r="J47" s="12"/>
      <c r="K47" s="13" t="str">
        <f>IF($A47="","",IF((H47=""),"",(H47+I47)))</f>
        <v/>
      </c>
      <c r="L47" s="13" t="str">
        <f>IF($A47="","",IF((H47=""),"",EDATE(H47,(J47*12))))</f>
        <v/>
      </c>
    </row>
    <row r="48" spans="1:12" x14ac:dyDescent="0.25">
      <c r="A48" s="11"/>
      <c r="G48" s="11"/>
      <c r="H48" s="11"/>
      <c r="I48" s="12"/>
      <c r="J48" s="12"/>
      <c r="K48" s="13" t="str">
        <f>IF($A48="","",IF((H48=""),"",(H48+I48)))</f>
        <v/>
      </c>
      <c r="L48" s="13" t="str">
        <f>IF($A48="","",IF((H48=""),"",EDATE(H48,(J48*12))))</f>
        <v/>
      </c>
    </row>
    <row r="49" spans="1:12" x14ac:dyDescent="0.25">
      <c r="A49" s="11"/>
      <c r="G49" s="11"/>
      <c r="H49" s="11"/>
      <c r="I49" s="12"/>
      <c r="J49" s="12"/>
      <c r="K49" s="13" t="str">
        <f>IF($A49="","",IF((H49=""),"",(H49+I49)))</f>
        <v/>
      </c>
      <c r="L49" s="13" t="str">
        <f>IF($A49="","",IF((H49=""),"",EDATE(H49,(J49*12))))</f>
        <v/>
      </c>
    </row>
    <row r="50" spans="1:12" x14ac:dyDescent="0.25">
      <c r="A50" s="11"/>
      <c r="G50" s="11"/>
      <c r="H50" s="11"/>
      <c r="I50" s="12"/>
      <c r="J50" s="12"/>
      <c r="K50" s="13" t="str">
        <f>IF($A50="","",IF((H50=""),"",(H50+I50)))</f>
        <v/>
      </c>
      <c r="L50" s="13" t="str">
        <f>IF($A50="","",IF((H50=""),"",EDATE(H50,(J50*12))))</f>
        <v/>
      </c>
    </row>
    <row r="51" spans="1:12" x14ac:dyDescent="0.25">
      <c r="A51" s="11"/>
      <c r="G51" s="11"/>
      <c r="H51" s="11"/>
      <c r="I51" s="12"/>
      <c r="J51" s="12"/>
      <c r="K51" s="13" t="str">
        <f>IF($A51="","",IF((H51=""),"",(H51+I51)))</f>
        <v/>
      </c>
      <c r="L51" s="13" t="str">
        <f>IF($A51="","",IF((H51=""),"",EDATE(H51,(J51*12))))</f>
        <v/>
      </c>
    </row>
    <row r="52" spans="1:12" x14ac:dyDescent="0.25">
      <c r="A52" s="11"/>
      <c r="G52" s="11"/>
      <c r="H52" s="11"/>
      <c r="I52" s="12"/>
      <c r="J52" s="12"/>
      <c r="K52" s="13" t="str">
        <f>IF($A52="","",IF((H52=""),"",(H52+I52)))</f>
        <v/>
      </c>
      <c r="L52" s="13" t="str">
        <f>IF($A52="","",IF((H52=""),"",EDATE(H52,(J52*12))))</f>
        <v/>
      </c>
    </row>
    <row r="53" spans="1:12" x14ac:dyDescent="0.25">
      <c r="A53" s="11"/>
      <c r="G53" s="11"/>
      <c r="H53" s="11"/>
      <c r="I53" s="12"/>
      <c r="J53" s="12"/>
      <c r="K53" s="13" t="str">
        <f>IF($A53="","",IF((H53=""),"",(H53+I53)))</f>
        <v/>
      </c>
      <c r="L53" s="13" t="str">
        <f>IF($A53="","",IF((H53=""),"",EDATE(H53,(J53*12))))</f>
        <v/>
      </c>
    </row>
    <row r="54" spans="1:12" x14ac:dyDescent="0.25">
      <c r="A54" s="11"/>
      <c r="G54" s="11"/>
      <c r="H54" s="11"/>
      <c r="I54" s="12"/>
      <c r="J54" s="12"/>
      <c r="K54" s="13" t="str">
        <f>IF($A54="","",IF((H54=""),"",(H54+I54)))</f>
        <v/>
      </c>
      <c r="L54" s="13" t="str">
        <f>IF($A54="","",IF((H54=""),"",EDATE(H54,(J54*12))))</f>
        <v/>
      </c>
    </row>
    <row r="55" spans="1:12" x14ac:dyDescent="0.25">
      <c r="A55" s="11"/>
      <c r="G55" s="11"/>
      <c r="H55" s="11"/>
      <c r="I55" s="12"/>
      <c r="J55" s="12"/>
      <c r="K55" s="13" t="str">
        <f>IF($A55="","",IF((H55=""),"",(H55+I55)))</f>
        <v/>
      </c>
      <c r="L55" s="13" t="str">
        <f>IF($A55="","",IF((H55=""),"",EDATE(H55,(J55*12))))</f>
        <v/>
      </c>
    </row>
    <row r="56" spans="1:12" x14ac:dyDescent="0.25">
      <c r="A56" s="11"/>
      <c r="G56" s="11"/>
      <c r="H56" s="11"/>
      <c r="I56" s="12"/>
      <c r="J56" s="12"/>
      <c r="K56" s="13" t="str">
        <f>IF($A56="","",IF((H56=""),"",(H56+I56)))</f>
        <v/>
      </c>
      <c r="L56" s="13" t="str">
        <f>IF($A56="","",IF((H56=""),"",EDATE(H56,(J56*12))))</f>
        <v/>
      </c>
    </row>
    <row r="57" spans="1:12" x14ac:dyDescent="0.25">
      <c r="A57" s="11"/>
      <c r="G57" s="11"/>
      <c r="H57" s="11"/>
      <c r="I57" s="12"/>
      <c r="J57" s="12"/>
      <c r="K57" s="13" t="str">
        <f>IF($A57="","",IF((H57=""),"",(H57+I57)))</f>
        <v/>
      </c>
      <c r="L57" s="13" t="str">
        <f>IF($A57="","",IF((H57=""),"",EDATE(H57,(J57*12))))</f>
        <v/>
      </c>
    </row>
    <row r="58" spans="1:12" x14ac:dyDescent="0.25">
      <c r="A58" s="11"/>
      <c r="G58" s="11"/>
      <c r="H58" s="11"/>
      <c r="I58" s="12"/>
      <c r="J58" s="12"/>
      <c r="K58" s="13" t="str">
        <f>IF($A58="","",IF((H58=""),"",(H58+I58)))</f>
        <v/>
      </c>
      <c r="L58" s="13" t="str">
        <f>IF($A58="","",IF((H58=""),"",EDATE(H58,(J58*12))))</f>
        <v/>
      </c>
    </row>
    <row r="59" spans="1:12" x14ac:dyDescent="0.25">
      <c r="A59" s="11"/>
      <c r="G59" s="11"/>
      <c r="H59" s="11"/>
      <c r="I59" s="12"/>
      <c r="J59" s="12"/>
      <c r="K59" s="13" t="str">
        <f>IF($A59="","",IF((H59=""),"",(H59+I59)))</f>
        <v/>
      </c>
      <c r="L59" s="13" t="str">
        <f>IF($A59="","",IF((H59=""),"",EDATE(H59,(J59*12))))</f>
        <v/>
      </c>
    </row>
    <row r="60" spans="1:12" x14ac:dyDescent="0.25">
      <c r="A60" s="11"/>
      <c r="G60" s="11"/>
      <c r="H60" s="11"/>
      <c r="I60" s="12"/>
      <c r="J60" s="12"/>
      <c r="K60" s="13" t="str">
        <f>IF($A60="","",IF((H60=""),"",(H60+I60)))</f>
        <v/>
      </c>
      <c r="L60" s="13" t="str">
        <f>IF($A60="","",IF((H60=""),"",EDATE(H60,(J60*12))))</f>
        <v/>
      </c>
    </row>
    <row r="61" spans="1:12" x14ac:dyDescent="0.25">
      <c r="A61" s="11"/>
      <c r="G61" s="11"/>
      <c r="H61" s="11"/>
      <c r="I61" s="12"/>
      <c r="J61" s="12"/>
      <c r="K61" s="13" t="str">
        <f>IF($A61="","",IF((H61=""),"",(H61+I61)))</f>
        <v/>
      </c>
      <c r="L61" s="13" t="str">
        <f>IF($A61="","",IF((H61=""),"",EDATE(H61,(J61*12))))</f>
        <v/>
      </c>
    </row>
    <row r="62" spans="1:12" x14ac:dyDescent="0.25">
      <c r="A62" s="11"/>
      <c r="G62" s="11"/>
      <c r="H62" s="11"/>
      <c r="I62" s="12"/>
      <c r="J62" s="12"/>
      <c r="K62" s="13" t="str">
        <f>IF($A62="","",IF((H62=""),"",(H62+I62)))</f>
        <v/>
      </c>
      <c r="L62" s="13" t="str">
        <f>IF($A62="","",IF((H62=""),"",EDATE(H62,(J62*12))))</f>
        <v/>
      </c>
    </row>
    <row r="63" spans="1:12" x14ac:dyDescent="0.25">
      <c r="A63" s="11"/>
      <c r="G63" s="11"/>
      <c r="H63" s="11"/>
      <c r="I63" s="12"/>
      <c r="J63" s="12"/>
      <c r="K63" s="13" t="str">
        <f>IF($A63="","",IF((H63=""),"",(H63+I63)))</f>
        <v/>
      </c>
      <c r="L63" s="13" t="str">
        <f>IF($A63="","",IF((H63=""),"",EDATE(H63,(J63*12))))</f>
        <v/>
      </c>
    </row>
    <row r="64" spans="1:12" x14ac:dyDescent="0.25">
      <c r="A64" s="11"/>
      <c r="G64" s="11"/>
      <c r="H64" s="11"/>
      <c r="I64" s="12"/>
      <c r="J64" s="12"/>
      <c r="K64" s="13" t="str">
        <f>IF($A64="","",IF((H64=""),"",(H64+I64)))</f>
        <v/>
      </c>
      <c r="L64" s="13" t="str">
        <f>IF($A64="","",IF((H64=""),"",EDATE(H64,(J64*12))))</f>
        <v/>
      </c>
    </row>
    <row r="65" spans="1:12" x14ac:dyDescent="0.25">
      <c r="A65" s="11"/>
      <c r="G65" s="11"/>
      <c r="H65" s="11"/>
      <c r="I65" s="12"/>
      <c r="J65" s="12"/>
      <c r="K65" s="13" t="str">
        <f>IF($A65="","",IF((H65=""),"",(H65+I65)))</f>
        <v/>
      </c>
      <c r="L65" s="13" t="str">
        <f>IF($A65="","",IF((H65=""),"",EDATE(H65,(J65*12))))</f>
        <v/>
      </c>
    </row>
    <row r="66" spans="1:12" x14ac:dyDescent="0.25">
      <c r="A66" s="11"/>
      <c r="G66" s="11"/>
      <c r="H66" s="11"/>
      <c r="I66" s="12"/>
      <c r="J66" s="12"/>
      <c r="K66" s="13" t="str">
        <f>IF($A66="","",IF((H66=""),"",(H66+I66)))</f>
        <v/>
      </c>
      <c r="L66" s="13" t="str">
        <f>IF($A66="","",IF((H66=""),"",EDATE(H66,(J66*12))))</f>
        <v/>
      </c>
    </row>
    <row r="67" spans="1:12" x14ac:dyDescent="0.25">
      <c r="A67" s="11"/>
      <c r="G67" s="11"/>
      <c r="H67" s="11"/>
      <c r="I67" s="12"/>
      <c r="J67" s="12"/>
      <c r="K67" s="13" t="str">
        <f>IF($A67="","",IF((H67=""),"",(H67+I67)))</f>
        <v/>
      </c>
      <c r="L67" s="13" t="str">
        <f>IF($A67="","",IF((H67=""),"",EDATE(H67,(J67*12))))</f>
        <v/>
      </c>
    </row>
    <row r="68" spans="1:12" x14ac:dyDescent="0.25">
      <c r="A68" s="11"/>
      <c r="G68" s="11"/>
      <c r="H68" s="11"/>
      <c r="I68" s="12"/>
      <c r="J68" s="12"/>
      <c r="K68" s="13" t="str">
        <f>IF($A68="","",IF((H68=""),"",(H68+I68)))</f>
        <v/>
      </c>
      <c r="L68" s="13" t="str">
        <f>IF($A68="","",IF((H68=""),"",EDATE(H68,(J68*12))))</f>
        <v/>
      </c>
    </row>
    <row r="69" spans="1:12" x14ac:dyDescent="0.25">
      <c r="A69" s="11"/>
      <c r="G69" s="11"/>
      <c r="H69" s="11"/>
      <c r="I69" s="12"/>
      <c r="J69" s="12"/>
      <c r="K69" s="13" t="str">
        <f>IF($A69="","",IF((H69=""),"",(H69+I69)))</f>
        <v/>
      </c>
      <c r="L69" s="13" t="str">
        <f>IF($A69="","",IF((H69=""),"",EDATE(H69,(J69*12))))</f>
        <v/>
      </c>
    </row>
    <row r="70" spans="1:12" x14ac:dyDescent="0.25">
      <c r="A70" s="11"/>
      <c r="G70" s="11"/>
      <c r="H70" s="11"/>
      <c r="I70" s="12"/>
      <c r="J70" s="12"/>
      <c r="K70" s="13" t="str">
        <f>IF($A70="","",IF((H70=""),"",(H70+I70)))</f>
        <v/>
      </c>
      <c r="L70" s="13" t="str">
        <f>IF($A70="","",IF((H70=""),"",EDATE(H70,(J70*12))))</f>
        <v/>
      </c>
    </row>
    <row r="71" spans="1:12" x14ac:dyDescent="0.25">
      <c r="A71" s="11"/>
      <c r="G71" s="11"/>
      <c r="H71" s="11"/>
      <c r="I71" s="12"/>
      <c r="J71" s="12"/>
      <c r="K71" s="13" t="str">
        <f>IF($A71="","",IF((H71=""),"",(H71+I71)))</f>
        <v/>
      </c>
      <c r="L71" s="13" t="str">
        <f>IF($A71="","",IF((H71=""),"",EDATE(H71,(J71*12))))</f>
        <v/>
      </c>
    </row>
    <row r="72" spans="1:12" x14ac:dyDescent="0.25">
      <c r="A72" s="11"/>
      <c r="G72" s="11"/>
      <c r="H72" s="11"/>
      <c r="I72" s="12"/>
      <c r="J72" s="12"/>
      <c r="K72" s="13" t="str">
        <f>IF($A72="","",IF((H72=""),"",(H72+I72)))</f>
        <v/>
      </c>
      <c r="L72" s="13" t="str">
        <f>IF($A72="","",IF((H72=""),"",EDATE(H72,(J72*12))))</f>
        <v/>
      </c>
    </row>
    <row r="73" spans="1:12" x14ac:dyDescent="0.25">
      <c r="A73" s="11"/>
      <c r="G73" s="11"/>
      <c r="H73" s="11"/>
      <c r="I73" s="12"/>
      <c r="J73" s="12"/>
      <c r="K73" s="13" t="str">
        <f>IF($A73="","",IF((H73=""),"",(H73+I73)))</f>
        <v/>
      </c>
      <c r="L73" s="13" t="str">
        <f>IF($A73="","",IF((H73=""),"",EDATE(H73,(J73*12))))</f>
        <v/>
      </c>
    </row>
    <row r="74" spans="1:12" x14ac:dyDescent="0.25">
      <c r="A74" s="11"/>
      <c r="G74" s="11"/>
      <c r="H74" s="11"/>
      <c r="I74" s="12"/>
      <c r="J74" s="12"/>
      <c r="K74" s="13" t="str">
        <f>IF($A74="","",IF((H74=""),"",(H74+I74)))</f>
        <v/>
      </c>
      <c r="L74" s="13" t="str">
        <f>IF($A74="","",IF((H74=""),"",EDATE(H74,(J74*12))))</f>
        <v/>
      </c>
    </row>
    <row r="75" spans="1:12" x14ac:dyDescent="0.25">
      <c r="A75" s="11"/>
      <c r="G75" s="11"/>
      <c r="H75" s="11"/>
      <c r="I75" s="12"/>
      <c r="J75" s="12"/>
      <c r="K75" s="13" t="str">
        <f>IF($A75="","",IF((H75=""),"",(H75+I75)))</f>
        <v/>
      </c>
      <c r="L75" s="13" t="str">
        <f>IF($A75="","",IF((H75=""),"",EDATE(H75,(J75*12))))</f>
        <v/>
      </c>
    </row>
    <row r="76" spans="1:12" x14ac:dyDescent="0.25">
      <c r="A76" s="11"/>
      <c r="G76" s="11"/>
      <c r="H76" s="11"/>
      <c r="I76" s="12"/>
      <c r="J76" s="12"/>
      <c r="K76" s="13" t="str">
        <f>IF($A76="","",IF((H76=""),"",(H76+I76)))</f>
        <v/>
      </c>
      <c r="L76" s="13" t="str">
        <f>IF($A76="","",IF((H76=""),"",EDATE(H76,(J76*12))))</f>
        <v/>
      </c>
    </row>
    <row r="77" spans="1:12" x14ac:dyDescent="0.25">
      <c r="A77" s="11"/>
      <c r="G77" s="11"/>
      <c r="H77" s="11"/>
      <c r="I77" s="12"/>
      <c r="J77" s="12"/>
      <c r="K77" s="13" t="str">
        <f>IF($A77="","",IF((H77=""),"",(H77+I77)))</f>
        <v/>
      </c>
      <c r="L77" s="13" t="str">
        <f>IF($A77="","",IF((H77=""),"",EDATE(H77,(J77*12))))</f>
        <v/>
      </c>
    </row>
    <row r="78" spans="1:12" x14ac:dyDescent="0.25">
      <c r="A78" s="11"/>
      <c r="G78" s="11"/>
      <c r="H78" s="11"/>
      <c r="I78" s="12"/>
      <c r="J78" s="12"/>
      <c r="K78" s="13" t="str">
        <f>IF($A78="","",IF((H78=""),"",(H78+I78)))</f>
        <v/>
      </c>
      <c r="L78" s="13" t="str">
        <f>IF($A78="","",IF((H78=""),"",EDATE(H78,(J78*12))))</f>
        <v/>
      </c>
    </row>
    <row r="79" spans="1:12" x14ac:dyDescent="0.25">
      <c r="A79" s="11"/>
      <c r="G79" s="11"/>
      <c r="H79" s="11"/>
      <c r="I79" s="12"/>
      <c r="J79" s="12"/>
      <c r="K79" s="13" t="str">
        <f>IF($A79="","",IF((H79=""),"",(H79+I79)))</f>
        <v/>
      </c>
      <c r="L79" s="13" t="str">
        <f>IF($A79="","",IF((H79=""),"",EDATE(H79,(J79*12))))</f>
        <v/>
      </c>
    </row>
    <row r="80" spans="1:12" x14ac:dyDescent="0.25">
      <c r="A80" s="11"/>
      <c r="G80" s="11"/>
      <c r="H80" s="11"/>
      <c r="I80" s="12"/>
      <c r="J80" s="12"/>
      <c r="K80" s="13" t="str">
        <f>IF($A80="","",IF((H80=""),"",(H80+I80)))</f>
        <v/>
      </c>
      <c r="L80" s="13" t="str">
        <f>IF($A80="","",IF((H80=""),"",EDATE(H80,(J80*12))))</f>
        <v/>
      </c>
    </row>
    <row r="81" spans="1:12" x14ac:dyDescent="0.25">
      <c r="A81" s="11"/>
      <c r="G81" s="11"/>
      <c r="H81" s="11"/>
      <c r="I81" s="12"/>
      <c r="J81" s="12"/>
      <c r="K81" s="13" t="str">
        <f>IF($A81="","",IF((H81=""),"",(H81+I81)))</f>
        <v/>
      </c>
      <c r="L81" s="13" t="str">
        <f>IF($A81="","",IF((H81=""),"",EDATE(H81,(J81*12))))</f>
        <v/>
      </c>
    </row>
    <row r="82" spans="1:12" x14ac:dyDescent="0.25">
      <c r="A82" s="11"/>
      <c r="G82" s="11"/>
      <c r="H82" s="11"/>
      <c r="I82" s="12"/>
      <c r="J82" s="12"/>
      <c r="K82" s="13" t="str">
        <f>IF($A82="","",IF((H82=""),"",(H82+I82)))</f>
        <v/>
      </c>
      <c r="L82" s="13" t="str">
        <f>IF($A82="","",IF((H82=""),"",EDATE(H82,(J82*12))))</f>
        <v/>
      </c>
    </row>
    <row r="83" spans="1:12" x14ac:dyDescent="0.25">
      <c r="A83" s="11"/>
      <c r="G83" s="11"/>
      <c r="H83" s="11"/>
      <c r="I83" s="12"/>
      <c r="J83" s="12"/>
      <c r="K83" s="13" t="str">
        <f>IF($A83="","",IF((H83=""),"",(H83+I83)))</f>
        <v/>
      </c>
      <c r="L83" s="13" t="str">
        <f>IF($A83="","",IF((H83=""),"",EDATE(H83,(J83*12))))</f>
        <v/>
      </c>
    </row>
    <row r="84" spans="1:12" x14ac:dyDescent="0.25">
      <c r="A84" s="11"/>
      <c r="G84" s="11"/>
      <c r="H84" s="11"/>
      <c r="I84" s="12"/>
      <c r="J84" s="12"/>
      <c r="K84" s="13" t="str">
        <f>IF($A84="","",IF((H84=""),"",(H84+I84)))</f>
        <v/>
      </c>
      <c r="L84" s="13" t="str">
        <f>IF($A84="","",IF((H84=""),"",EDATE(H84,(J84*12))))</f>
        <v/>
      </c>
    </row>
    <row r="85" spans="1:12" x14ac:dyDescent="0.25">
      <c r="A85" s="11"/>
      <c r="G85" s="11"/>
      <c r="H85" s="11"/>
      <c r="I85" s="12"/>
      <c r="J85" s="12"/>
      <c r="K85" s="13" t="str">
        <f>IF($A85="","",IF((H85=""),"",(H85+I85)))</f>
        <v/>
      </c>
      <c r="L85" s="13" t="str">
        <f>IF($A85="","",IF((H85=""),"",EDATE(H85,(J85*12))))</f>
        <v/>
      </c>
    </row>
    <row r="86" spans="1:12" x14ac:dyDescent="0.25">
      <c r="A86" s="11"/>
      <c r="G86" s="11"/>
      <c r="H86" s="11"/>
      <c r="I86" s="12"/>
      <c r="J86" s="12"/>
      <c r="K86" s="13" t="str">
        <f>IF($A86="","",IF((H86=""),"",(H86+I86)))</f>
        <v/>
      </c>
      <c r="L86" s="13" t="str">
        <f>IF($A86="","",IF((H86=""),"",EDATE(H86,(J86*12))))</f>
        <v/>
      </c>
    </row>
    <row r="87" spans="1:12" x14ac:dyDescent="0.25">
      <c r="A87" s="11"/>
      <c r="G87" s="11"/>
      <c r="H87" s="11"/>
      <c r="I87" s="12"/>
      <c r="J87" s="12"/>
      <c r="K87" s="13" t="str">
        <f>IF($A87="","",IF((H87=""),"",(H87+I87)))</f>
        <v/>
      </c>
      <c r="L87" s="13" t="str">
        <f>IF($A87="","",IF((H87=""),"",EDATE(H87,(J87*12))))</f>
        <v/>
      </c>
    </row>
    <row r="88" spans="1:12" x14ac:dyDescent="0.25">
      <c r="A88" s="11"/>
      <c r="G88" s="11"/>
      <c r="H88" s="11"/>
      <c r="I88" s="12"/>
      <c r="J88" s="12"/>
      <c r="K88" s="13" t="str">
        <f>IF($A88="","",IF((H88=""),"",(H88+I88)))</f>
        <v/>
      </c>
      <c r="L88" s="13" t="str">
        <f>IF($A88="","",IF((H88=""),"",EDATE(H88,(J88*12))))</f>
        <v/>
      </c>
    </row>
    <row r="89" spans="1:12" x14ac:dyDescent="0.25">
      <c r="A89" s="11"/>
      <c r="G89" s="11"/>
      <c r="H89" s="11"/>
      <c r="I89" s="12"/>
      <c r="J89" s="12"/>
      <c r="K89" s="13" t="str">
        <f>IF($A89="","",IF((H89=""),"",(H89+I89)))</f>
        <v/>
      </c>
      <c r="L89" s="13" t="str">
        <f>IF($A89="","",IF((H89=""),"",EDATE(H89,(J89*12))))</f>
        <v/>
      </c>
    </row>
    <row r="90" spans="1:12" x14ac:dyDescent="0.25">
      <c r="A90" s="11"/>
      <c r="G90" s="11"/>
      <c r="H90" s="11"/>
      <c r="I90" s="12"/>
      <c r="J90" s="12"/>
      <c r="K90" s="13" t="str">
        <f>IF($A90="","",IF((H90=""),"",(H90+I90)))</f>
        <v/>
      </c>
      <c r="L90" s="13" t="str">
        <f>IF($A90="","",IF((H90=""),"",EDATE(H90,(J90*12))))</f>
        <v/>
      </c>
    </row>
    <row r="91" spans="1:12" x14ac:dyDescent="0.25">
      <c r="A91" s="11"/>
      <c r="G91" s="11"/>
      <c r="H91" s="11"/>
      <c r="I91" s="12"/>
      <c r="J91" s="12"/>
      <c r="K91" s="13" t="str">
        <f>IF($A91="","",IF((H91=""),"",(H91+I91)))</f>
        <v/>
      </c>
      <c r="L91" s="13" t="str">
        <f>IF($A91="","",IF((H91=""),"",EDATE(H91,(J91*12))))</f>
        <v/>
      </c>
    </row>
    <row r="92" spans="1:12" x14ac:dyDescent="0.25">
      <c r="A92" s="11"/>
      <c r="G92" s="11"/>
      <c r="H92" s="11"/>
      <c r="I92" s="12"/>
      <c r="J92" s="12"/>
      <c r="K92" s="13" t="str">
        <f>IF($A92="","",IF((H92=""),"",(H92+I92)))</f>
        <v/>
      </c>
      <c r="L92" s="13" t="str">
        <f>IF($A92="","",IF((H92=""),"",EDATE(H92,(J92*12))))</f>
        <v/>
      </c>
    </row>
    <row r="93" spans="1:12" x14ac:dyDescent="0.25">
      <c r="A93" s="11"/>
      <c r="G93" s="11"/>
      <c r="H93" s="11"/>
      <c r="I93" s="12"/>
      <c r="J93" s="12"/>
      <c r="K93" s="13" t="str">
        <f>IF($A93="","",IF((H93=""),"",(H93+I93)))</f>
        <v/>
      </c>
      <c r="L93" s="13" t="str">
        <f>IF($A93="","",IF((H93=""),"",EDATE(H93,(J93*12))))</f>
        <v/>
      </c>
    </row>
    <row r="94" spans="1:12" x14ac:dyDescent="0.25">
      <c r="A94" s="11"/>
      <c r="G94" s="11"/>
      <c r="H94" s="11"/>
      <c r="I94" s="12"/>
      <c r="J94" s="12"/>
      <c r="K94" s="13" t="str">
        <f>IF($A94="","",IF((H94=""),"",(H94+I94)))</f>
        <v/>
      </c>
      <c r="L94" s="13" t="str">
        <f>IF($A94="","",IF((H94=""),"",EDATE(H94,(J94*12))))</f>
        <v/>
      </c>
    </row>
    <row r="95" spans="1:12" x14ac:dyDescent="0.25">
      <c r="A95" s="11"/>
      <c r="G95" s="11"/>
      <c r="H95" s="11"/>
      <c r="I95" s="12"/>
      <c r="J95" s="12"/>
      <c r="K95" s="13" t="str">
        <f>IF($A95="","",IF((H95=""),"",(H95+I95)))</f>
        <v/>
      </c>
      <c r="L95" s="13" t="str">
        <f>IF($A95="","",IF((H95=""),"",EDATE(H95,(J95*12))))</f>
        <v/>
      </c>
    </row>
    <row r="96" spans="1:12" x14ac:dyDescent="0.25">
      <c r="A96" s="11"/>
      <c r="G96" s="11"/>
      <c r="H96" s="11"/>
      <c r="I96" s="12"/>
      <c r="J96" s="12"/>
      <c r="K96" s="13" t="str">
        <f>IF($A96="","",IF((H96=""),"",(H96+I96)))</f>
        <v/>
      </c>
      <c r="L96" s="13" t="str">
        <f>IF($A96="","",IF((H96=""),"",EDATE(H96,(J96*12))))</f>
        <v/>
      </c>
    </row>
    <row r="97" spans="1:12" x14ac:dyDescent="0.25">
      <c r="A97" s="11"/>
      <c r="G97" s="11"/>
      <c r="H97" s="11"/>
      <c r="I97" s="12"/>
      <c r="J97" s="12"/>
      <c r="K97" s="13" t="str">
        <f>IF($A97="","",IF((H97=""),"",(H97+I97)))</f>
        <v/>
      </c>
      <c r="L97" s="13" t="str">
        <f>IF($A97="","",IF((H97=""),"",EDATE(H97,(J97*12))))</f>
        <v/>
      </c>
    </row>
    <row r="98" spans="1:12" x14ac:dyDescent="0.25">
      <c r="A98" s="11"/>
      <c r="G98" s="11"/>
      <c r="H98" s="11"/>
      <c r="I98" s="12"/>
      <c r="J98" s="12"/>
      <c r="K98" s="13" t="str">
        <f>IF($A98="","",IF((H98=""),"",(H98+I98)))</f>
        <v/>
      </c>
      <c r="L98" s="13" t="str">
        <f>IF($A98="","",IF((H98=""),"",EDATE(H98,(J98*12))))</f>
        <v/>
      </c>
    </row>
    <row r="99" spans="1:12" x14ac:dyDescent="0.25">
      <c r="A99" s="11"/>
      <c r="G99" s="11"/>
      <c r="H99" s="11"/>
      <c r="I99" s="12"/>
      <c r="J99" s="12"/>
      <c r="K99" s="13" t="str">
        <f>IF($A99="","",IF((H99=""),"",(H99+I99)))</f>
        <v/>
      </c>
      <c r="L99" s="13" t="str">
        <f>IF($A99="","",IF((H99=""),"",EDATE(H99,(J99*12))))</f>
        <v/>
      </c>
    </row>
    <row r="100" spans="1:12" x14ac:dyDescent="0.25">
      <c r="A100" s="11"/>
      <c r="G100" s="11"/>
      <c r="H100" s="11"/>
      <c r="I100" s="12"/>
      <c r="J100" s="12"/>
      <c r="K100" s="13" t="str">
        <f>IF($A100="","",IF((H100=""),"",(H100+I100)))</f>
        <v/>
      </c>
      <c r="L100" s="13" t="str">
        <f>IF($A100="","",IF((H100=""),"",EDATE(H100,(J100*12))))</f>
        <v/>
      </c>
    </row>
    <row r="101" spans="1:12" x14ac:dyDescent="0.25">
      <c r="A101" s="11"/>
      <c r="G101" s="11"/>
      <c r="H101" s="11"/>
      <c r="I101" s="12"/>
      <c r="J101" s="12"/>
      <c r="K101" s="13" t="str">
        <f>IF($A101="","",IF((H101=""),"",(H101+I101)))</f>
        <v/>
      </c>
      <c r="L101" s="13" t="str">
        <f>IF($A101="","",IF((H101=""),"",EDATE(H101,(J101*12))))</f>
        <v/>
      </c>
    </row>
    <row r="102" spans="1:12" x14ac:dyDescent="0.25">
      <c r="A102" s="11"/>
      <c r="G102" s="11"/>
      <c r="H102" s="11"/>
      <c r="I102" s="12"/>
      <c r="J102" s="12"/>
      <c r="K102" s="13" t="str">
        <f>IF($A102="","",IF((H102=""),"",(H102+I102)))</f>
        <v/>
      </c>
      <c r="L102" s="13" t="str">
        <f>IF($A102="","",IF((H102=""),"",EDATE(H102,(J102*12))))</f>
        <v/>
      </c>
    </row>
    <row r="103" spans="1:12" x14ac:dyDescent="0.25">
      <c r="A103" s="11"/>
      <c r="G103" s="11"/>
      <c r="H103" s="11"/>
      <c r="I103" s="12"/>
      <c r="J103" s="12"/>
      <c r="K103" s="13" t="str">
        <f>IF($A103="","",IF((H103=""),"",(H103+I103)))</f>
        <v/>
      </c>
      <c r="L103" s="13" t="str">
        <f>IF($A103="","",IF((H103=""),"",EDATE(H103,(J103*12))))</f>
        <v/>
      </c>
    </row>
    <row r="104" spans="1:12" x14ac:dyDescent="0.25">
      <c r="A104" s="11"/>
      <c r="G104" s="11"/>
      <c r="H104" s="11"/>
      <c r="I104" s="12"/>
      <c r="J104" s="12"/>
      <c r="K104" s="13" t="str">
        <f>IF($A104="","",IF((H104=""),"",(H104+I104)))</f>
        <v/>
      </c>
      <c r="L104" s="13" t="str">
        <f>IF($A104="","",IF((H104=""),"",EDATE(H104,(J104*12))))</f>
        <v/>
      </c>
    </row>
    <row r="105" spans="1:12" x14ac:dyDescent="0.25">
      <c r="A105" s="11"/>
      <c r="G105" s="11"/>
      <c r="H105" s="11"/>
      <c r="I105" s="12"/>
      <c r="J105" s="12"/>
      <c r="K105" s="13" t="str">
        <f>IF($A105="","",IF((H105=""),"",(H105+I105)))</f>
        <v/>
      </c>
      <c r="L105" s="13" t="str">
        <f>IF($A105="","",IF((H105=""),"",EDATE(H105,(J105*12))))</f>
        <v/>
      </c>
    </row>
    <row r="106" spans="1:12" x14ac:dyDescent="0.25">
      <c r="A106" s="11"/>
      <c r="G106" s="11"/>
      <c r="H106" s="11"/>
      <c r="I106" s="12"/>
      <c r="J106" s="12"/>
      <c r="K106" s="13" t="str">
        <f>IF($A106="","",IF((H106=""),"",(H106+I106)))</f>
        <v/>
      </c>
      <c r="L106" s="13" t="str">
        <f>IF($A106="","",IF((H106=""),"",EDATE(H106,(J106*12))))</f>
        <v/>
      </c>
    </row>
    <row r="107" spans="1:12" x14ac:dyDescent="0.25">
      <c r="A107" s="11"/>
      <c r="G107" s="11"/>
      <c r="H107" s="11"/>
      <c r="I107" s="12"/>
      <c r="J107" s="12"/>
      <c r="K107" s="13" t="str">
        <f>IF($A107="","",IF((H107=""),"",(H107+I107)))</f>
        <v/>
      </c>
      <c r="L107" s="13" t="str">
        <f>IF($A107="","",IF((H107=""),"",EDATE(H107,(J107*12))))</f>
        <v/>
      </c>
    </row>
    <row r="108" spans="1:12" x14ac:dyDescent="0.25">
      <c r="A108" s="11"/>
      <c r="G108" s="11"/>
      <c r="H108" s="11"/>
      <c r="I108" s="12"/>
      <c r="J108" s="12"/>
      <c r="K108" s="13" t="str">
        <f>IF($A108="","",IF((H108=""),"",(H108+I108)))</f>
        <v/>
      </c>
      <c r="L108" s="13" t="str">
        <f>IF($A108="","",IF((H108=""),"",EDATE(H108,(J108*12))))</f>
        <v/>
      </c>
    </row>
    <row r="109" spans="1:12" x14ac:dyDescent="0.25">
      <c r="A109" s="11"/>
      <c r="G109" s="11"/>
      <c r="H109" s="11"/>
      <c r="I109" s="12"/>
      <c r="J109" s="12"/>
      <c r="K109" s="13" t="str">
        <f>IF($A109="","",IF((H109=""),"",(H109+I109)))</f>
        <v/>
      </c>
      <c r="L109" s="13" t="str">
        <f>IF($A109="","",IF((H109=""),"",EDATE(H109,(J109*12))))</f>
        <v/>
      </c>
    </row>
    <row r="110" spans="1:12" x14ac:dyDescent="0.25">
      <c r="A110" s="11"/>
      <c r="G110" s="11"/>
      <c r="H110" s="11"/>
      <c r="I110" s="12"/>
      <c r="J110" s="12"/>
      <c r="K110" s="13" t="str">
        <f>IF($A110="","",IF((H110=""),"",(H110+I110)))</f>
        <v/>
      </c>
      <c r="L110" s="13" t="str">
        <f>IF($A110="","",IF((H110=""),"",EDATE(H110,(J110*12))))</f>
        <v/>
      </c>
    </row>
    <row r="111" spans="1:12" x14ac:dyDescent="0.25">
      <c r="A111" s="11"/>
      <c r="G111" s="11"/>
      <c r="H111" s="11"/>
      <c r="I111" s="12"/>
      <c r="J111" s="12"/>
      <c r="K111" s="13" t="str">
        <f>IF($A111="","",IF((H111=""),"",(H111+I111)))</f>
        <v/>
      </c>
      <c r="L111" s="13" t="str">
        <f>IF($A111="","",IF((H111=""),"",EDATE(H111,(J111*12))))</f>
        <v/>
      </c>
    </row>
    <row r="112" spans="1:12" x14ac:dyDescent="0.25">
      <c r="A112" s="11"/>
      <c r="G112" s="11"/>
      <c r="H112" s="11"/>
      <c r="I112" s="12"/>
      <c r="J112" s="12"/>
      <c r="K112" s="13" t="str">
        <f>IF($A112="","",IF((H112=""),"",(H112+I112)))</f>
        <v/>
      </c>
      <c r="L112" s="13" t="str">
        <f>IF($A112="","",IF((H112=""),"",EDATE(H112,(J112*12))))</f>
        <v/>
      </c>
    </row>
    <row r="113" spans="1:12" x14ac:dyDescent="0.25">
      <c r="A113" s="11"/>
      <c r="G113" s="11"/>
      <c r="H113" s="11"/>
      <c r="I113" s="12"/>
      <c r="J113" s="12"/>
      <c r="K113" s="13" t="str">
        <f>IF($A113="","",IF((H113=""),"",(H113+I113)))</f>
        <v/>
      </c>
      <c r="L113" s="13" t="str">
        <f>IF($A113="","",IF((H113=""),"",EDATE(H113,(J113*12))))</f>
        <v/>
      </c>
    </row>
    <row r="114" spans="1:12" x14ac:dyDescent="0.25">
      <c r="A114" s="11"/>
      <c r="G114" s="11"/>
      <c r="H114" s="11"/>
      <c r="I114" s="12"/>
      <c r="J114" s="12"/>
      <c r="K114" s="13" t="str">
        <f>IF($A114="","",IF((H114=""),"",(H114+I114)))</f>
        <v/>
      </c>
      <c r="L114" s="13" t="str">
        <f>IF($A114="","",IF((H114=""),"",EDATE(H114,(J114*12))))</f>
        <v/>
      </c>
    </row>
    <row r="115" spans="1:12" x14ac:dyDescent="0.25">
      <c r="A115" s="11"/>
      <c r="G115" s="11"/>
      <c r="H115" s="11"/>
      <c r="I115" s="12"/>
      <c r="J115" s="12"/>
      <c r="K115" s="13" t="str">
        <f>IF($A115="","",IF((H115=""),"",(H115+I115)))</f>
        <v/>
      </c>
      <c r="L115" s="13" t="str">
        <f>IF($A115="","",IF((H115=""),"",EDATE(H115,(J115*12))))</f>
        <v/>
      </c>
    </row>
    <row r="116" spans="1:12" x14ac:dyDescent="0.25">
      <c r="A116" s="11"/>
      <c r="G116" s="11"/>
      <c r="H116" s="11"/>
      <c r="I116" s="12"/>
      <c r="J116" s="12"/>
      <c r="K116" s="13" t="str">
        <f>IF($A116="","",IF((H116=""),"",(H116+I116)))</f>
        <v/>
      </c>
      <c r="L116" s="13" t="str">
        <f>IF($A116="","",IF((H116=""),"",EDATE(H116,(J116*12))))</f>
        <v/>
      </c>
    </row>
    <row r="117" spans="1:12" x14ac:dyDescent="0.25">
      <c r="A117" s="11"/>
      <c r="G117" s="11"/>
      <c r="H117" s="11"/>
      <c r="I117" s="12"/>
      <c r="J117" s="12"/>
      <c r="K117" s="13" t="str">
        <f>IF($A117="","",IF((H117=""),"",(H117+I117)))</f>
        <v/>
      </c>
      <c r="L117" s="13" t="str">
        <f>IF($A117="","",IF((H117=""),"",EDATE(H117,(J117*12))))</f>
        <v/>
      </c>
    </row>
    <row r="118" spans="1:12" x14ac:dyDescent="0.25">
      <c r="A118" s="11"/>
      <c r="G118" s="11"/>
      <c r="H118" s="11"/>
      <c r="I118" s="12"/>
      <c r="J118" s="12"/>
      <c r="K118" s="13" t="str">
        <f>IF($A118="","",IF((H118=""),"",(H118+I118)))</f>
        <v/>
      </c>
      <c r="L118" s="13" t="str">
        <f>IF($A118="","",IF((H118=""),"",EDATE(H118,(J118*12))))</f>
        <v/>
      </c>
    </row>
    <row r="119" spans="1:12" x14ac:dyDescent="0.25">
      <c r="A119" s="11"/>
      <c r="G119" s="11"/>
      <c r="H119" s="11"/>
      <c r="I119" s="12"/>
      <c r="J119" s="12"/>
      <c r="K119" s="13" t="str">
        <f>IF($A119="","",IF((H119=""),"",(H119+I119)))</f>
        <v/>
      </c>
      <c r="L119" s="13" t="str">
        <f>IF($A119="","",IF((H119=""),"",EDATE(H119,(J119*12))))</f>
        <v/>
      </c>
    </row>
    <row r="120" spans="1:12" x14ac:dyDescent="0.25">
      <c r="A120" s="11"/>
      <c r="G120" s="11"/>
      <c r="H120" s="11"/>
      <c r="I120" s="12"/>
      <c r="J120" s="12"/>
      <c r="K120" s="13" t="str">
        <f>IF($A120="","",IF((H120=""),"",(H120+I120)))</f>
        <v/>
      </c>
      <c r="L120" s="13" t="str">
        <f>IF($A120="","",IF((H120=""),"",EDATE(H120,(J120*12))))</f>
        <v/>
      </c>
    </row>
    <row r="121" spans="1:12" x14ac:dyDescent="0.25">
      <c r="A121" s="11"/>
      <c r="G121" s="11"/>
      <c r="H121" s="11"/>
      <c r="I121" s="12"/>
      <c r="J121" s="12"/>
      <c r="K121" s="13" t="str">
        <f>IF($A121="","",IF((H121=""),"",(H121+I121)))</f>
        <v/>
      </c>
      <c r="L121" s="13" t="str">
        <f>IF($A121="","",IF((H121=""),"",EDATE(H121,(J121*12))))</f>
        <v/>
      </c>
    </row>
    <row r="122" spans="1:12" x14ac:dyDescent="0.25">
      <c r="A122" s="11"/>
      <c r="G122" s="11"/>
      <c r="H122" s="11"/>
      <c r="I122" s="12"/>
      <c r="J122" s="12"/>
      <c r="K122" s="13" t="str">
        <f>IF($A122="","",IF((H122=""),"",(H122+I122)))</f>
        <v/>
      </c>
      <c r="L122" s="13" t="str">
        <f>IF($A122="","",IF((H122=""),"",EDATE(H122,(J122*12))))</f>
        <v/>
      </c>
    </row>
    <row r="123" spans="1:12" x14ac:dyDescent="0.25">
      <c r="A123" s="11"/>
      <c r="G123" s="11"/>
      <c r="H123" s="11"/>
      <c r="I123" s="12"/>
      <c r="J123" s="12"/>
      <c r="K123" s="13" t="str">
        <f>IF($A123="","",IF((H123=""),"",(H123+I123)))</f>
        <v/>
      </c>
      <c r="L123" s="13" t="str">
        <f>IF($A123="","",IF((H123=""),"",EDATE(H123,(J123*12))))</f>
        <v/>
      </c>
    </row>
    <row r="124" spans="1:12" x14ac:dyDescent="0.25">
      <c r="A124" s="11"/>
      <c r="G124" s="11"/>
      <c r="H124" s="11"/>
      <c r="I124" s="12"/>
      <c r="J124" s="12"/>
      <c r="K124" s="13" t="str">
        <f>IF($A124="","",IF((H124=""),"",(H124+I124)))</f>
        <v/>
      </c>
      <c r="L124" s="13" t="str">
        <f>IF($A124="","",IF((H124=""),"",EDATE(H124,(J124*12))))</f>
        <v/>
      </c>
    </row>
    <row r="125" spans="1:12" x14ac:dyDescent="0.25">
      <c r="A125" s="11"/>
      <c r="G125" s="11"/>
      <c r="H125" s="11"/>
      <c r="I125" s="12"/>
      <c r="J125" s="12"/>
      <c r="K125" s="13" t="str">
        <f>IF($A125="","",IF((H125=""),"",(H125+I125)))</f>
        <v/>
      </c>
      <c r="L125" s="13" t="str">
        <f>IF($A125="","",IF((H125=""),"",EDATE(H125,(J125*12))))</f>
        <v/>
      </c>
    </row>
    <row r="126" spans="1:12" x14ac:dyDescent="0.25">
      <c r="A126" s="11"/>
      <c r="G126" s="11"/>
      <c r="H126" s="11"/>
      <c r="I126" s="12"/>
      <c r="J126" s="12"/>
      <c r="K126" s="13" t="str">
        <f>IF($A126="","",IF((H126=""),"",(H126+I126)))</f>
        <v/>
      </c>
      <c r="L126" s="13" t="str">
        <f>IF($A126="","",IF((H126=""),"",EDATE(H126,(J126*12))))</f>
        <v/>
      </c>
    </row>
    <row r="127" spans="1:12" x14ac:dyDescent="0.25">
      <c r="A127" s="11"/>
      <c r="G127" s="11"/>
      <c r="H127" s="11"/>
      <c r="I127" s="12"/>
      <c r="J127" s="12"/>
      <c r="K127" s="13" t="str">
        <f>IF($A127="","",IF((H127=""),"",(H127+I127)))</f>
        <v/>
      </c>
      <c r="L127" s="13" t="str">
        <f>IF($A127="","",IF((H127=""),"",EDATE(H127,(J127*12))))</f>
        <v/>
      </c>
    </row>
    <row r="128" spans="1:12" x14ac:dyDescent="0.25">
      <c r="A128" s="11"/>
      <c r="G128" s="11"/>
      <c r="H128" s="11"/>
      <c r="I128" s="12"/>
      <c r="J128" s="12"/>
      <c r="K128" s="13" t="str">
        <f>IF($A128="","",IF((H128=""),"",(H128+I128)))</f>
        <v/>
      </c>
      <c r="L128" s="13" t="str">
        <f>IF($A128="","",IF((H128=""),"",EDATE(H128,(J128*12))))</f>
        <v/>
      </c>
    </row>
    <row r="129" spans="1:12" x14ac:dyDescent="0.25">
      <c r="A129" s="11"/>
      <c r="G129" s="11"/>
      <c r="H129" s="11"/>
      <c r="I129" s="12"/>
      <c r="J129" s="12"/>
      <c r="K129" s="13" t="str">
        <f>IF($A129="","",IF((H129=""),"",(H129+I129)))</f>
        <v/>
      </c>
      <c r="L129" s="13" t="str">
        <f>IF($A129="","",IF((H129=""),"",EDATE(H129,(J129*12))))</f>
        <v/>
      </c>
    </row>
    <row r="130" spans="1:12" x14ac:dyDescent="0.25">
      <c r="A130" s="11"/>
      <c r="G130" s="11"/>
      <c r="H130" s="11"/>
      <c r="I130" s="12"/>
      <c r="J130" s="12"/>
      <c r="K130" s="13" t="str">
        <f>IF($A130="","",IF((H130=""),"",(H130+I130)))</f>
        <v/>
      </c>
      <c r="L130" s="13" t="str">
        <f>IF($A130="","",IF((H130=""),"",EDATE(H130,(J130*12))))</f>
        <v/>
      </c>
    </row>
    <row r="131" spans="1:12" x14ac:dyDescent="0.25">
      <c r="A131" s="11"/>
      <c r="G131" s="11"/>
      <c r="H131" s="11"/>
      <c r="I131" s="12"/>
      <c r="J131" s="12"/>
      <c r="K131" s="13" t="str">
        <f>IF($A131="","",IF((H131=""),"",(H131+I131)))</f>
        <v/>
      </c>
      <c r="L131" s="13" t="str">
        <f>IF($A131="","",IF((H131=""),"",EDATE(H131,(J131*12))))</f>
        <v/>
      </c>
    </row>
    <row r="132" spans="1:12" x14ac:dyDescent="0.25">
      <c r="A132" s="11"/>
      <c r="G132" s="11"/>
      <c r="H132" s="11"/>
      <c r="I132" s="12"/>
      <c r="J132" s="12"/>
      <c r="K132" s="13" t="str">
        <f>IF($A132="","",IF((H132=""),"",(H132+I132)))</f>
        <v/>
      </c>
      <c r="L132" s="13" t="str">
        <f>IF($A132="","",IF((H132=""),"",EDATE(H132,(J132*12))))</f>
        <v/>
      </c>
    </row>
    <row r="133" spans="1:12" x14ac:dyDescent="0.25">
      <c r="A133" s="11"/>
      <c r="G133" s="11"/>
      <c r="H133" s="11"/>
      <c r="I133" s="12"/>
      <c r="J133" s="12"/>
      <c r="K133" s="13" t="str">
        <f>IF($A133="","",IF((H133=""),"",(H133+I133)))</f>
        <v/>
      </c>
      <c r="L133" s="13" t="str">
        <f>IF($A133="","",IF((H133=""),"",EDATE(H133,(J133*12))))</f>
        <v/>
      </c>
    </row>
    <row r="134" spans="1:12" x14ac:dyDescent="0.25">
      <c r="A134" s="11"/>
      <c r="G134" s="11"/>
      <c r="H134" s="11"/>
      <c r="I134" s="12"/>
      <c r="J134" s="12"/>
      <c r="K134" s="13" t="str">
        <f>IF($A134="","",IF((H134=""),"",(H134+I134)))</f>
        <v/>
      </c>
      <c r="L134" s="13" t="str">
        <f>IF($A134="","",IF((H134=""),"",EDATE(H134,(J134*12))))</f>
        <v/>
      </c>
    </row>
    <row r="135" spans="1:12" x14ac:dyDescent="0.25">
      <c r="A135" s="11"/>
      <c r="G135" s="11"/>
      <c r="H135" s="11"/>
      <c r="I135" s="12"/>
      <c r="J135" s="12"/>
      <c r="K135" s="13" t="str">
        <f>IF($A135="","",IF((H135=""),"",(H135+I135)))</f>
        <v/>
      </c>
      <c r="L135" s="13" t="str">
        <f>IF($A135="","",IF((H135=""),"",EDATE(H135,(J135*12))))</f>
        <v/>
      </c>
    </row>
    <row r="136" spans="1:12" x14ac:dyDescent="0.25">
      <c r="A136" s="11"/>
      <c r="G136" s="11"/>
      <c r="H136" s="11"/>
      <c r="I136" s="12"/>
      <c r="J136" s="12"/>
      <c r="K136" s="13" t="str">
        <f>IF($A136="","",IF((H136=""),"",(H136+I136)))</f>
        <v/>
      </c>
      <c r="L136" s="13" t="str">
        <f>IF($A136="","",IF((H136=""),"",EDATE(H136,(J136*12))))</f>
        <v/>
      </c>
    </row>
    <row r="137" spans="1:12" x14ac:dyDescent="0.25">
      <c r="A137" s="11"/>
      <c r="G137" s="11"/>
      <c r="H137" s="11"/>
      <c r="I137" s="12"/>
      <c r="J137" s="12"/>
      <c r="K137" s="13" t="str">
        <f>IF($A137="","",IF((H137=""),"",(H137+I137)))</f>
        <v/>
      </c>
      <c r="L137" s="13" t="str">
        <f>IF($A137="","",IF((H137=""),"",EDATE(H137,(J137*12))))</f>
        <v/>
      </c>
    </row>
    <row r="138" spans="1:12" x14ac:dyDescent="0.25">
      <c r="A138" s="11"/>
      <c r="G138" s="11"/>
      <c r="H138" s="11"/>
      <c r="I138" s="12"/>
      <c r="J138" s="12"/>
      <c r="K138" s="13" t="str">
        <f>IF($A138="","",IF((H138=""),"",(H138+I138)))</f>
        <v/>
      </c>
      <c r="L138" s="13" t="str">
        <f>IF($A138="","",IF((H138=""),"",EDATE(H138,(J138*12))))</f>
        <v/>
      </c>
    </row>
    <row r="139" spans="1:12" x14ac:dyDescent="0.25">
      <c r="A139" s="11"/>
      <c r="G139" s="11"/>
      <c r="H139" s="11"/>
      <c r="I139" s="12"/>
      <c r="J139" s="12"/>
      <c r="K139" s="13" t="str">
        <f>IF($A139="","",IF((H139=""),"",(H139+I139)))</f>
        <v/>
      </c>
      <c r="L139" s="13" t="str">
        <f>IF($A139="","",IF((H139=""),"",EDATE(H139,(J139*12))))</f>
        <v/>
      </c>
    </row>
    <row r="140" spans="1:12" x14ac:dyDescent="0.25">
      <c r="A140" s="11"/>
      <c r="G140" s="11"/>
      <c r="H140" s="11"/>
      <c r="I140" s="12"/>
      <c r="J140" s="12"/>
      <c r="K140" s="13" t="str">
        <f>IF($A140="","",IF((H140=""),"",(H140+I140)))</f>
        <v/>
      </c>
      <c r="L140" s="13" t="str">
        <f>IF($A140="","",IF((H140=""),"",EDATE(H140,(J140*12))))</f>
        <v/>
      </c>
    </row>
    <row r="141" spans="1:12" x14ac:dyDescent="0.25">
      <c r="A141" s="11"/>
      <c r="G141" s="11"/>
      <c r="H141" s="11"/>
      <c r="I141" s="12"/>
      <c r="J141" s="12"/>
      <c r="K141" s="13" t="str">
        <f>IF($A141="","",IF((H141=""),"",(H141+I141)))</f>
        <v/>
      </c>
      <c r="L141" s="13" t="str">
        <f>IF($A141="","",IF((H141=""),"",EDATE(H141,(J141*12))))</f>
        <v/>
      </c>
    </row>
    <row r="142" spans="1:12" x14ac:dyDescent="0.25">
      <c r="A142" s="11"/>
      <c r="G142" s="11"/>
      <c r="H142" s="11"/>
      <c r="I142" s="12"/>
      <c r="J142" s="12"/>
      <c r="K142" s="13" t="str">
        <f>IF($A142="","",IF((H142=""),"",(H142+I142)))</f>
        <v/>
      </c>
      <c r="L142" s="13" t="str">
        <f>IF($A142="","",IF((H142=""),"",EDATE(H142,(J142*12))))</f>
        <v/>
      </c>
    </row>
    <row r="143" spans="1:12" x14ac:dyDescent="0.25">
      <c r="A143" s="11"/>
      <c r="G143" s="11"/>
      <c r="H143" s="11"/>
      <c r="I143" s="12"/>
      <c r="J143" s="12"/>
      <c r="K143" s="13" t="str">
        <f>IF($A143="","",IF((H143=""),"",(H143+I143)))</f>
        <v/>
      </c>
      <c r="L143" s="13" t="str">
        <f>IF($A143="","",IF((H143=""),"",EDATE(H143,(J143*12))))</f>
        <v/>
      </c>
    </row>
    <row r="144" spans="1:12" x14ac:dyDescent="0.25">
      <c r="A144" s="11"/>
      <c r="G144" s="11"/>
      <c r="H144" s="11"/>
      <c r="I144" s="12"/>
      <c r="J144" s="12"/>
      <c r="K144" s="13" t="str">
        <f>IF($A144="","",IF((H144=""),"",(H144+I144)))</f>
        <v/>
      </c>
      <c r="L144" s="13" t="str">
        <f>IF($A144="","",IF((H144=""),"",EDATE(H144,(J144*12))))</f>
        <v/>
      </c>
    </row>
    <row r="145" spans="1:12" x14ac:dyDescent="0.25">
      <c r="A145" s="11"/>
      <c r="G145" s="11"/>
      <c r="H145" s="11"/>
      <c r="I145" s="12"/>
      <c r="J145" s="12"/>
      <c r="K145" s="13" t="str">
        <f>IF($A145="","",IF((H145=""),"",(H145+I145)))</f>
        <v/>
      </c>
      <c r="L145" s="13" t="str">
        <f>IF($A145="","",IF((H145=""),"",EDATE(H145,(J145*12))))</f>
        <v/>
      </c>
    </row>
    <row r="146" spans="1:12" x14ac:dyDescent="0.25">
      <c r="A146" s="11"/>
      <c r="G146" s="11"/>
      <c r="H146" s="11"/>
      <c r="I146" s="12"/>
      <c r="J146" s="12"/>
      <c r="K146" s="13" t="str">
        <f>IF($A146="","",IF((H146=""),"",(H146+I146)))</f>
        <v/>
      </c>
      <c r="L146" s="13" t="str">
        <f>IF($A146="","",IF((H146=""),"",EDATE(H146,(J146*12))))</f>
        <v/>
      </c>
    </row>
    <row r="147" spans="1:12" x14ac:dyDescent="0.25">
      <c r="A147" s="11"/>
      <c r="G147" s="11"/>
      <c r="H147" s="11"/>
      <c r="I147" s="12"/>
      <c r="J147" s="12"/>
      <c r="K147" s="13" t="str">
        <f>IF($A147="","",IF((H147=""),"",(H147+I147)))</f>
        <v/>
      </c>
      <c r="L147" s="13" t="str">
        <f>IF($A147="","",IF((H147=""),"",EDATE(H147,(J147*12))))</f>
        <v/>
      </c>
    </row>
    <row r="148" spans="1:12" x14ac:dyDescent="0.25">
      <c r="A148" s="11"/>
      <c r="G148" s="11"/>
      <c r="H148" s="11"/>
      <c r="I148" s="12"/>
      <c r="J148" s="12"/>
      <c r="K148" s="13" t="str">
        <f>IF($A148="","",IF((H148=""),"",(H148+I148)))</f>
        <v/>
      </c>
      <c r="L148" s="13" t="str">
        <f>IF($A148="","",IF((H148=""),"",EDATE(H148,(J148*12))))</f>
        <v/>
      </c>
    </row>
    <row r="149" spans="1:12" x14ac:dyDescent="0.25">
      <c r="A149" s="11"/>
      <c r="G149" s="11"/>
      <c r="H149" s="11"/>
      <c r="I149" s="12"/>
      <c r="J149" s="12"/>
      <c r="K149" s="13" t="str">
        <f>IF($A149="","",IF((H149=""),"",(H149+I149)))</f>
        <v/>
      </c>
      <c r="L149" s="13" t="str">
        <f>IF($A149="","",IF((H149=""),"",EDATE(H149,(J149*12))))</f>
        <v/>
      </c>
    </row>
    <row r="150" spans="1:12" x14ac:dyDescent="0.25">
      <c r="A150" s="11"/>
      <c r="G150" s="11"/>
      <c r="H150" s="11"/>
      <c r="I150" s="12"/>
      <c r="J150" s="12"/>
      <c r="K150" s="13" t="str">
        <f>IF($A150="","",IF((H150=""),"",(H150+I150)))</f>
        <v/>
      </c>
      <c r="L150" s="13" t="str">
        <f>IF($A150="","",IF((H150=""),"",EDATE(H150,(J150*12))))</f>
        <v/>
      </c>
    </row>
    <row r="151" spans="1:12" x14ac:dyDescent="0.25">
      <c r="A151" s="11"/>
      <c r="G151" s="11"/>
      <c r="H151" s="11"/>
      <c r="I151" s="12"/>
      <c r="J151" s="12"/>
      <c r="K151" s="13" t="str">
        <f>IF($A151="","",IF((H151=""),"",(H151+I151)))</f>
        <v/>
      </c>
      <c r="L151" s="13" t="str">
        <f>IF($A151="","",IF((H151=""),"",EDATE(H151,(J151*12))))</f>
        <v/>
      </c>
    </row>
    <row r="152" spans="1:12" x14ac:dyDescent="0.25">
      <c r="A152" s="11"/>
      <c r="G152" s="11"/>
      <c r="H152" s="11"/>
      <c r="I152" s="12"/>
      <c r="J152" s="12"/>
      <c r="K152" s="13" t="str">
        <f>IF($A152="","",IF((H152=""),"",(H152+I152)))</f>
        <v/>
      </c>
      <c r="L152" s="13" t="str">
        <f>IF($A152="","",IF((H152=""),"",EDATE(H152,(J152*12))))</f>
        <v/>
      </c>
    </row>
    <row r="153" spans="1:12" x14ac:dyDescent="0.25">
      <c r="A153" s="11"/>
      <c r="G153" s="11"/>
      <c r="H153" s="11"/>
      <c r="I153" s="12"/>
      <c r="J153" s="12"/>
      <c r="K153" s="13" t="str">
        <f>IF($A153="","",IF((H153=""),"",(H153+I153)))</f>
        <v/>
      </c>
      <c r="L153" s="13" t="str">
        <f>IF($A153="","",IF((H153=""),"",EDATE(H153,(J153*12))))</f>
        <v/>
      </c>
    </row>
    <row r="154" spans="1:12" x14ac:dyDescent="0.25">
      <c r="A154" s="11"/>
      <c r="G154" s="11"/>
      <c r="H154" s="11"/>
      <c r="I154" s="12"/>
      <c r="J154" s="12"/>
      <c r="K154" s="13" t="str">
        <f>IF($A154="","",IF((H154=""),"",(H154+I154)))</f>
        <v/>
      </c>
      <c r="L154" s="13" t="str">
        <f>IF($A154="","",IF((H154=""),"",EDATE(H154,(J154*12))))</f>
        <v/>
      </c>
    </row>
    <row r="155" spans="1:12" x14ac:dyDescent="0.25">
      <c r="A155" s="11"/>
      <c r="G155" s="11"/>
      <c r="H155" s="11"/>
      <c r="I155" s="12"/>
      <c r="J155" s="12"/>
      <c r="K155" s="13" t="str">
        <f>IF($A155="","",IF((H155=""),"",(H155+I155)))</f>
        <v/>
      </c>
      <c r="L155" s="13" t="str">
        <f>IF($A155="","",IF((H155=""),"",EDATE(H155,(J155*12))))</f>
        <v/>
      </c>
    </row>
    <row r="156" spans="1:12" x14ac:dyDescent="0.25">
      <c r="A156" s="11"/>
      <c r="G156" s="11"/>
      <c r="H156" s="11"/>
      <c r="I156" s="12"/>
      <c r="J156" s="12"/>
      <c r="K156" s="13" t="str">
        <f>IF($A156="","",IF((H156=""),"",(H156+I156)))</f>
        <v/>
      </c>
      <c r="L156" s="13" t="str">
        <f>IF($A156="","",IF((H156=""),"",EDATE(H156,(J156*12))))</f>
        <v/>
      </c>
    </row>
    <row r="157" spans="1:12" x14ac:dyDescent="0.25">
      <c r="A157" s="11"/>
      <c r="G157" s="11"/>
      <c r="H157" s="11"/>
      <c r="I157" s="12"/>
      <c r="J157" s="12"/>
      <c r="K157" s="13" t="str">
        <f>IF($A157="","",IF((H157=""),"",(H157+I157)))</f>
        <v/>
      </c>
      <c r="L157" s="13" t="str">
        <f>IF($A157="","",IF((H157=""),"",EDATE(H157,(J157*12))))</f>
        <v/>
      </c>
    </row>
    <row r="158" spans="1:12" x14ac:dyDescent="0.25">
      <c r="A158" s="11"/>
      <c r="G158" s="11"/>
      <c r="H158" s="11"/>
      <c r="I158" s="12"/>
      <c r="J158" s="12"/>
      <c r="K158" s="13" t="str">
        <f>IF($A158="","",IF((H158=""),"",(H158+I158)))</f>
        <v/>
      </c>
      <c r="L158" s="13" t="str">
        <f>IF($A158="","",IF((H158=""),"",EDATE(H158,(J158*12))))</f>
        <v/>
      </c>
    </row>
    <row r="159" spans="1:12" x14ac:dyDescent="0.25">
      <c r="A159" s="11"/>
      <c r="G159" s="11"/>
      <c r="H159" s="11"/>
      <c r="I159" s="12"/>
      <c r="J159" s="12"/>
      <c r="K159" s="13" t="str">
        <f>IF($A159="","",IF((H159=""),"",(H159+I159)))</f>
        <v/>
      </c>
      <c r="L159" s="13" t="str">
        <f>IF($A159="","",IF((H159=""),"",EDATE(H159,(J159*12))))</f>
        <v/>
      </c>
    </row>
    <row r="160" spans="1:12" x14ac:dyDescent="0.25">
      <c r="A160" s="11"/>
      <c r="G160" s="11"/>
      <c r="H160" s="11"/>
      <c r="I160" s="12"/>
      <c r="J160" s="12"/>
      <c r="K160" s="13" t="str">
        <f>IF($A160="","",IF((H160=""),"",(H160+I160)))</f>
        <v/>
      </c>
      <c r="L160" s="13" t="str">
        <f>IF($A160="","",IF((H160=""),"",EDATE(H160,(J160*12))))</f>
        <v/>
      </c>
    </row>
    <row r="161" spans="1:12" x14ac:dyDescent="0.25">
      <c r="A161" s="11"/>
      <c r="G161" s="11"/>
      <c r="H161" s="11"/>
      <c r="I161" s="12"/>
      <c r="J161" s="12"/>
      <c r="K161" s="13" t="str">
        <f>IF($A161="","",IF((H161=""),"",(H161+I161)))</f>
        <v/>
      </c>
      <c r="L161" s="13" t="str">
        <f>IF($A161="","",IF((H161=""),"",EDATE(H161,(J161*12))))</f>
        <v/>
      </c>
    </row>
    <row r="162" spans="1:12" x14ac:dyDescent="0.25">
      <c r="A162" s="11"/>
      <c r="G162" s="11"/>
      <c r="H162" s="11"/>
      <c r="I162" s="12"/>
      <c r="J162" s="12"/>
      <c r="K162" s="13" t="str">
        <f>IF($A162="","",IF((H162=""),"",(H162+I162)))</f>
        <v/>
      </c>
      <c r="L162" s="13" t="str">
        <f>IF($A162="","",IF((H162=""),"",EDATE(H162,(J162*12))))</f>
        <v/>
      </c>
    </row>
    <row r="163" spans="1:12" x14ac:dyDescent="0.25">
      <c r="A163" s="11"/>
      <c r="G163" s="11"/>
      <c r="H163" s="11"/>
      <c r="I163" s="12"/>
      <c r="J163" s="12"/>
      <c r="K163" s="13" t="str">
        <f>IF($A163="","",IF((H163=""),"",(H163+I163)))</f>
        <v/>
      </c>
      <c r="L163" s="13" t="str">
        <f>IF($A163="","",IF((H163=""),"",EDATE(H163,(J163*12))))</f>
        <v/>
      </c>
    </row>
    <row r="164" spans="1:12" x14ac:dyDescent="0.25">
      <c r="A164" s="11"/>
      <c r="G164" s="11"/>
      <c r="H164" s="11"/>
      <c r="I164" s="12"/>
      <c r="J164" s="12"/>
      <c r="K164" s="13" t="str">
        <f>IF($A164="","",IF((H164=""),"",(H164+I164)))</f>
        <v/>
      </c>
      <c r="L164" s="13" t="str">
        <f>IF($A164="","",IF((H164=""),"",EDATE(H164,(J164*12))))</f>
        <v/>
      </c>
    </row>
    <row r="165" spans="1:12" x14ac:dyDescent="0.25">
      <c r="A165" s="11"/>
      <c r="G165" s="11"/>
      <c r="H165" s="11"/>
      <c r="I165" s="12"/>
      <c r="J165" s="12"/>
      <c r="K165" s="13" t="str">
        <f>IF($A165="","",IF((H165=""),"",(H165+I165)))</f>
        <v/>
      </c>
      <c r="L165" s="13" t="str">
        <f>IF($A165="","",IF((H165=""),"",EDATE(H165,(J165*12))))</f>
        <v/>
      </c>
    </row>
    <row r="166" spans="1:12" x14ac:dyDescent="0.25">
      <c r="A166" s="11"/>
      <c r="G166" s="11"/>
      <c r="H166" s="11"/>
      <c r="I166" s="12"/>
      <c r="J166" s="12"/>
      <c r="K166" s="13" t="str">
        <f>IF($A166="","",IF((H166=""),"",(H166+I166)))</f>
        <v/>
      </c>
      <c r="L166" s="13" t="str">
        <f>IF($A166="","",IF((H166=""),"",EDATE(H166,(J166*12))))</f>
        <v/>
      </c>
    </row>
    <row r="167" spans="1:12" x14ac:dyDescent="0.25">
      <c r="A167" s="11"/>
      <c r="G167" s="11"/>
      <c r="H167" s="11"/>
      <c r="I167" s="12"/>
      <c r="J167" s="12"/>
      <c r="K167" s="13" t="str">
        <f>IF($A167="","",IF((H167=""),"",(H167+I167)))</f>
        <v/>
      </c>
      <c r="L167" s="13" t="str">
        <f>IF($A167="","",IF((H167=""),"",EDATE(H167,(J167*12))))</f>
        <v/>
      </c>
    </row>
    <row r="168" spans="1:12" x14ac:dyDescent="0.25">
      <c r="A168" s="11"/>
      <c r="G168" s="11"/>
      <c r="H168" s="11"/>
      <c r="I168" s="12"/>
      <c r="J168" s="12"/>
      <c r="K168" s="13" t="str">
        <f>IF($A168="","",IF((H168=""),"",(H168+I168)))</f>
        <v/>
      </c>
      <c r="L168" s="13" t="str">
        <f>IF($A168="","",IF((H168=""),"",EDATE(H168,(J168*12))))</f>
        <v/>
      </c>
    </row>
    <row r="169" spans="1:12" x14ac:dyDescent="0.25">
      <c r="A169" s="11"/>
      <c r="G169" s="11"/>
      <c r="H169" s="11"/>
      <c r="I169" s="12"/>
      <c r="J169" s="12"/>
      <c r="K169" s="13" t="str">
        <f>IF($A169="","",IF((H169=""),"",(H169+I169)))</f>
        <v/>
      </c>
      <c r="L169" s="13" t="str">
        <f>IF($A169="","",IF((H169=""),"",EDATE(H169,(J169*12))))</f>
        <v/>
      </c>
    </row>
    <row r="170" spans="1:12" x14ac:dyDescent="0.25">
      <c r="A170" s="11"/>
      <c r="G170" s="11"/>
      <c r="H170" s="11"/>
      <c r="I170" s="12"/>
      <c r="J170" s="12"/>
      <c r="K170" s="13" t="str">
        <f>IF($A170="","",IF((H170=""),"",(H170+I170)))</f>
        <v/>
      </c>
      <c r="L170" s="13" t="str">
        <f>IF($A170="","",IF((H170=""),"",EDATE(H170,(J170*12))))</f>
        <v/>
      </c>
    </row>
    <row r="171" spans="1:12" x14ac:dyDescent="0.25">
      <c r="A171" s="11"/>
      <c r="G171" s="11"/>
      <c r="H171" s="11"/>
      <c r="I171" s="12"/>
      <c r="J171" s="12"/>
      <c r="K171" s="13" t="str">
        <f>IF($A171="","",IF((H171=""),"",(H171+I171)))</f>
        <v/>
      </c>
      <c r="L171" s="13" t="str">
        <f>IF($A171="","",IF((H171=""),"",EDATE(H171,(J171*12))))</f>
        <v/>
      </c>
    </row>
    <row r="172" spans="1:12" x14ac:dyDescent="0.25">
      <c r="A172" s="11"/>
      <c r="G172" s="11"/>
      <c r="H172" s="11"/>
      <c r="I172" s="12"/>
      <c r="J172" s="12"/>
      <c r="K172" s="13" t="str">
        <f>IF($A172="","",IF((H172=""),"",(H172+I172)))</f>
        <v/>
      </c>
      <c r="L172" s="13" t="str">
        <f>IF($A172="","",IF((H172=""),"",EDATE(H172,(J172*12))))</f>
        <v/>
      </c>
    </row>
    <row r="173" spans="1:12" x14ac:dyDescent="0.25">
      <c r="A173" s="11"/>
      <c r="G173" s="11"/>
      <c r="H173" s="11"/>
      <c r="I173" s="12"/>
      <c r="J173" s="12"/>
      <c r="K173" s="13" t="str">
        <f>IF($A173="","",IF((H173=""),"",(H173+I173)))</f>
        <v/>
      </c>
      <c r="L173" s="13" t="str">
        <f>IF($A173="","",IF((H173=""),"",EDATE(H173,(J173*12))))</f>
        <v/>
      </c>
    </row>
    <row r="174" spans="1:12" x14ac:dyDescent="0.25">
      <c r="A174" s="11"/>
      <c r="G174" s="11"/>
      <c r="H174" s="11"/>
      <c r="I174" s="12"/>
      <c r="J174" s="12"/>
      <c r="K174" s="13" t="str">
        <f>IF($A174="","",IF((H174=""),"",(H174+I174)))</f>
        <v/>
      </c>
      <c r="L174" s="13" t="str">
        <f>IF($A174="","",IF((H174=""),"",EDATE(H174,(J174*12))))</f>
        <v/>
      </c>
    </row>
    <row r="175" spans="1:12" x14ac:dyDescent="0.25">
      <c r="A175" s="11"/>
      <c r="G175" s="11"/>
      <c r="H175" s="11"/>
      <c r="I175" s="12"/>
      <c r="J175" s="12"/>
      <c r="K175" s="13" t="str">
        <f>IF($A175="","",IF((H175=""),"",(H175+I175)))</f>
        <v/>
      </c>
      <c r="L175" s="13" t="str">
        <f>IF($A175="","",IF((H175=""),"",EDATE(H175,(J175*12))))</f>
        <v/>
      </c>
    </row>
    <row r="176" spans="1:12" x14ac:dyDescent="0.25">
      <c r="A176" s="11"/>
      <c r="G176" s="11"/>
      <c r="H176" s="11"/>
      <c r="I176" s="12"/>
      <c r="J176" s="12"/>
      <c r="K176" s="13" t="str">
        <f>IF($A176="","",IF((H176=""),"",(H176+I176)))</f>
        <v/>
      </c>
      <c r="L176" s="13" t="str">
        <f>IF($A176="","",IF((H176=""),"",EDATE(H176,(J176*12))))</f>
        <v/>
      </c>
    </row>
    <row r="177" spans="1:12" x14ac:dyDescent="0.25">
      <c r="A177" s="11"/>
      <c r="G177" s="11"/>
      <c r="H177" s="11"/>
      <c r="I177" s="12"/>
      <c r="J177" s="12"/>
      <c r="K177" s="13" t="str">
        <f>IF($A177="","",IF((H177=""),"",(H177+I177)))</f>
        <v/>
      </c>
      <c r="L177" s="13" t="str">
        <f>IF($A177="","",IF((H177=""),"",EDATE(H177,(J177*12))))</f>
        <v/>
      </c>
    </row>
    <row r="178" spans="1:12" x14ac:dyDescent="0.25">
      <c r="A178" s="11"/>
      <c r="G178" s="11"/>
      <c r="H178" s="11"/>
      <c r="I178" s="12"/>
      <c r="J178" s="12"/>
      <c r="K178" s="13" t="str">
        <f>IF($A178="","",IF((H178=""),"",(H178+I178)))</f>
        <v/>
      </c>
      <c r="L178" s="13" t="str">
        <f>IF($A178="","",IF((H178=""),"",EDATE(H178,(J178*12))))</f>
        <v/>
      </c>
    </row>
    <row r="179" spans="1:12" x14ac:dyDescent="0.25">
      <c r="A179" s="11"/>
      <c r="G179" s="11"/>
      <c r="H179" s="11"/>
      <c r="I179" s="12"/>
      <c r="J179" s="12"/>
      <c r="K179" s="13" t="str">
        <f>IF($A179="","",IF((H179=""),"",(H179+I179)))</f>
        <v/>
      </c>
      <c r="L179" s="13" t="str">
        <f>IF($A179="","",IF((H179=""),"",EDATE(H179,(J179*12))))</f>
        <v/>
      </c>
    </row>
    <row r="180" spans="1:12" x14ac:dyDescent="0.25">
      <c r="A180" s="11"/>
      <c r="G180" s="11"/>
      <c r="H180" s="11"/>
      <c r="I180" s="12"/>
      <c r="J180" s="12"/>
      <c r="K180" s="13" t="str">
        <f>IF($A180="","",IF((H180=""),"",(H180+I180)))</f>
        <v/>
      </c>
      <c r="L180" s="13" t="str">
        <f>IF($A180="","",IF((H180=""),"",EDATE(H180,(J180*12))))</f>
        <v/>
      </c>
    </row>
    <row r="181" spans="1:12" x14ac:dyDescent="0.25">
      <c r="A181" s="11"/>
      <c r="G181" s="11"/>
      <c r="H181" s="11"/>
      <c r="I181" s="12"/>
      <c r="J181" s="12"/>
      <c r="K181" s="13" t="str">
        <f>IF($A181="","",IF((H181=""),"",(H181+I181)))</f>
        <v/>
      </c>
      <c r="L181" s="13" t="str">
        <f>IF($A181="","",IF((H181=""),"",EDATE(H181,(J181*12))))</f>
        <v/>
      </c>
    </row>
    <row r="182" spans="1:12" x14ac:dyDescent="0.25">
      <c r="A182" s="11"/>
      <c r="G182" s="11"/>
      <c r="H182" s="11"/>
      <c r="I182" s="12"/>
      <c r="J182" s="12"/>
      <c r="K182" s="13" t="str">
        <f>IF($A182="","",IF((H182=""),"",(H182+I182)))</f>
        <v/>
      </c>
      <c r="L182" s="13" t="str">
        <f>IF($A182="","",IF((H182=""),"",EDATE(H182,(J182*12))))</f>
        <v/>
      </c>
    </row>
    <row r="183" spans="1:12" x14ac:dyDescent="0.25">
      <c r="A183" s="11"/>
      <c r="G183" s="11"/>
      <c r="H183" s="11"/>
      <c r="I183" s="12"/>
      <c r="J183" s="12"/>
      <c r="K183" s="13" t="str">
        <f>IF($A183="","",IF((H183=""),"",(H183+I183)))</f>
        <v/>
      </c>
      <c r="L183" s="13" t="str">
        <f>IF($A183="","",IF((H183=""),"",EDATE(H183,(J183*12))))</f>
        <v/>
      </c>
    </row>
    <row r="184" spans="1:12" x14ac:dyDescent="0.25">
      <c r="A184" s="11"/>
      <c r="G184" s="11"/>
      <c r="H184" s="11"/>
      <c r="I184" s="12"/>
      <c r="J184" s="12"/>
      <c r="K184" s="13" t="str">
        <f>IF($A184="","",IF((H184=""),"",(H184+I184)))</f>
        <v/>
      </c>
      <c r="L184" s="13" t="str">
        <f>IF($A184="","",IF((H184=""),"",EDATE(H184,(J184*12))))</f>
        <v/>
      </c>
    </row>
    <row r="185" spans="1:12" x14ac:dyDescent="0.25">
      <c r="A185" s="11"/>
      <c r="G185" s="11"/>
      <c r="H185" s="11"/>
      <c r="I185" s="12"/>
      <c r="J185" s="12"/>
      <c r="K185" s="13" t="str">
        <f>IF($A185="","",IF((H185=""),"",(H185+I185)))</f>
        <v/>
      </c>
      <c r="L185" s="13" t="str">
        <f>IF($A185="","",IF((H185=""),"",EDATE(H185,(J185*12))))</f>
        <v/>
      </c>
    </row>
    <row r="186" spans="1:12" x14ac:dyDescent="0.25">
      <c r="A186" s="11"/>
      <c r="G186" s="11"/>
      <c r="H186" s="11"/>
      <c r="I186" s="12"/>
      <c r="J186" s="12"/>
      <c r="K186" s="13" t="str">
        <f>IF($A186="","",IF((H186=""),"",(H186+I186)))</f>
        <v/>
      </c>
      <c r="L186" s="13" t="str">
        <f>IF($A186="","",IF((H186=""),"",EDATE(H186,(J186*12))))</f>
        <v/>
      </c>
    </row>
    <row r="187" spans="1:12" x14ac:dyDescent="0.25">
      <c r="A187" s="11"/>
      <c r="G187" s="11"/>
      <c r="H187" s="11"/>
      <c r="I187" s="12"/>
      <c r="J187" s="12"/>
      <c r="K187" s="13" t="str">
        <f>IF($A187="","",IF((H187=""),"",(H187+I187)))</f>
        <v/>
      </c>
      <c r="L187" s="13" t="str">
        <f>IF($A187="","",IF((H187=""),"",EDATE(H187,(J187*12))))</f>
        <v/>
      </c>
    </row>
    <row r="188" spans="1:12" x14ac:dyDescent="0.25">
      <c r="A188" s="11"/>
      <c r="G188" s="11"/>
      <c r="H188" s="11"/>
      <c r="I188" s="12"/>
      <c r="J188" s="12"/>
      <c r="K188" s="13" t="str">
        <f>IF($A188="","",IF((H188=""),"",(H188+I188)))</f>
        <v/>
      </c>
      <c r="L188" s="13" t="str">
        <f>IF($A188="","",IF((H188=""),"",EDATE(H188,(J188*12))))</f>
        <v/>
      </c>
    </row>
    <row r="189" spans="1:12" x14ac:dyDescent="0.25">
      <c r="A189" s="11"/>
      <c r="G189" s="11"/>
      <c r="H189" s="11"/>
      <c r="I189" s="12"/>
      <c r="J189" s="12"/>
      <c r="K189" s="13" t="str">
        <f>IF($A189="","",IF((H189=""),"",(H189+I189)))</f>
        <v/>
      </c>
      <c r="L189" s="13" t="str">
        <f>IF($A189="","",IF((H189=""),"",EDATE(H189,(J189*12))))</f>
        <v/>
      </c>
    </row>
    <row r="190" spans="1:12" x14ac:dyDescent="0.25">
      <c r="A190" s="11"/>
      <c r="G190" s="11"/>
      <c r="H190" s="11"/>
      <c r="I190" s="12"/>
      <c r="J190" s="12"/>
      <c r="K190" s="13" t="str">
        <f>IF($A190="","",IF((H190=""),"",(H190+I190)))</f>
        <v/>
      </c>
      <c r="L190" s="13" t="str">
        <f>IF($A190="","",IF((H190=""),"",EDATE(H190,(J190*12))))</f>
        <v/>
      </c>
    </row>
    <row r="191" spans="1:12" x14ac:dyDescent="0.25">
      <c r="A191" s="11"/>
      <c r="G191" s="11"/>
      <c r="H191" s="11"/>
      <c r="I191" s="12"/>
      <c r="J191" s="12"/>
      <c r="K191" s="13" t="str">
        <f>IF($A191="","",IF((H191=""),"",(H191+I191)))</f>
        <v/>
      </c>
      <c r="L191" s="13" t="str">
        <f>IF($A191="","",IF((H191=""),"",EDATE(H191,(J191*12))))</f>
        <v/>
      </c>
    </row>
    <row r="192" spans="1:12" x14ac:dyDescent="0.25">
      <c r="A192" s="11"/>
      <c r="G192" s="11"/>
      <c r="H192" s="11"/>
      <c r="I192" s="12"/>
      <c r="J192" s="12"/>
      <c r="K192" s="13" t="str">
        <f>IF($A192="","",IF((H192=""),"",(H192+I192)))</f>
        <v/>
      </c>
      <c r="L192" s="13" t="str">
        <f>IF($A192="","",IF((H192=""),"",EDATE(H192,(J192*12))))</f>
        <v/>
      </c>
    </row>
    <row r="193" spans="1:12" x14ac:dyDescent="0.25">
      <c r="A193" s="11"/>
      <c r="G193" s="11"/>
      <c r="H193" s="11"/>
      <c r="I193" s="12"/>
      <c r="J193" s="12"/>
      <c r="K193" s="13" t="str">
        <f>IF($A193="","",IF((H193=""),"",(H193+I193)))</f>
        <v/>
      </c>
      <c r="L193" s="13" t="str">
        <f>IF($A193="","",IF((H193=""),"",EDATE(H193,(J193*12))))</f>
        <v/>
      </c>
    </row>
    <row r="194" spans="1:12" x14ac:dyDescent="0.25">
      <c r="A194" s="11"/>
      <c r="G194" s="11"/>
      <c r="H194" s="11"/>
      <c r="I194" s="12"/>
      <c r="J194" s="12"/>
      <c r="K194" s="13" t="str">
        <f>IF($A194="","",IF((H194=""),"",(H194+I194)))</f>
        <v/>
      </c>
      <c r="L194" s="13" t="str">
        <f>IF($A194="","",IF((H194=""),"",EDATE(H194,(J194*12))))</f>
        <v/>
      </c>
    </row>
    <row r="195" spans="1:12" x14ac:dyDescent="0.25">
      <c r="A195" s="11"/>
      <c r="G195" s="11"/>
      <c r="H195" s="11"/>
      <c r="I195" s="12"/>
      <c r="J195" s="12"/>
      <c r="K195" s="13" t="str">
        <f>IF($A195="","",IF((H195=""),"",(H195+I195)))</f>
        <v/>
      </c>
      <c r="L195" s="13" t="str">
        <f>IF($A195="","",IF((H195=""),"",EDATE(H195,(J195*12))))</f>
        <v/>
      </c>
    </row>
    <row r="196" spans="1:12" x14ac:dyDescent="0.25">
      <c r="A196" s="11"/>
      <c r="G196" s="11"/>
      <c r="H196" s="11"/>
      <c r="I196" s="12"/>
      <c r="J196" s="12"/>
      <c r="K196" s="13" t="str">
        <f>IF($A196="","",IF((H196=""),"",(H196+I196)))</f>
        <v/>
      </c>
      <c r="L196" s="13" t="str">
        <f>IF($A196="","",IF((H196=""),"",EDATE(H196,(J196*12))))</f>
        <v/>
      </c>
    </row>
    <row r="197" spans="1:12" x14ac:dyDescent="0.25">
      <c r="A197" s="11"/>
      <c r="G197" s="11"/>
      <c r="H197" s="11"/>
      <c r="I197" s="12"/>
      <c r="J197" s="12"/>
      <c r="K197" s="13" t="str">
        <f>IF($A197="","",IF((H197=""),"",(H197+I197)))</f>
        <v/>
      </c>
      <c r="L197" s="13" t="str">
        <f>IF($A197="","",IF((H197=""),"",EDATE(H197,(J197*12))))</f>
        <v/>
      </c>
    </row>
    <row r="198" spans="1:12" x14ac:dyDescent="0.25">
      <c r="A198" s="11"/>
      <c r="G198" s="11"/>
      <c r="H198" s="11"/>
      <c r="I198" s="12"/>
      <c r="J198" s="12"/>
      <c r="K198" s="13" t="str">
        <f>IF($A198="","",IF((H198=""),"",(H198+I198)))</f>
        <v/>
      </c>
      <c r="L198" s="13" t="str">
        <f>IF($A198="","",IF((H198=""),"",EDATE(H198,(J198*12))))</f>
        <v/>
      </c>
    </row>
    <row r="199" spans="1:12" x14ac:dyDescent="0.25">
      <c r="A199" s="11"/>
      <c r="G199" s="11"/>
      <c r="H199" s="11"/>
      <c r="I199" s="12"/>
      <c r="J199" s="12"/>
      <c r="K199" s="13" t="str">
        <f>IF($A199="","",IF((H199=""),"",(H199+I199)))</f>
        <v/>
      </c>
      <c r="L199" s="13" t="str">
        <f>IF($A199="","",IF((H199=""),"",EDATE(H199,(J199*12))))</f>
        <v/>
      </c>
    </row>
    <row r="200" spans="1:12" x14ac:dyDescent="0.25">
      <c r="A200" s="11"/>
      <c r="G200" s="11"/>
      <c r="H200" s="11"/>
      <c r="I200" s="12"/>
      <c r="J200" s="12"/>
      <c r="K200" s="13" t="str">
        <f>IF($A200="","",IF((H200=""),"",(H200+I200)))</f>
        <v/>
      </c>
      <c r="L200" s="13" t="str">
        <f>IF($A200="","",IF((H200=""),"",EDATE(H200,(J200*12))))</f>
        <v/>
      </c>
    </row>
    <row r="201" spans="1:12" x14ac:dyDescent="0.25">
      <c r="A201" s="11"/>
      <c r="G201" s="11"/>
      <c r="H201" s="11"/>
      <c r="I201" s="12"/>
      <c r="J201" s="12"/>
      <c r="K201" s="13" t="str">
        <f>IF($A201="","",IF((H201=""),"",(H201+I201)))</f>
        <v/>
      </c>
      <c r="L201" s="13" t="str">
        <f>IF($A201="","",IF((H201=""),"",EDATE(H201,(J201*12))))</f>
        <v/>
      </c>
    </row>
  </sheetData>
  <autoFilter ref="A1:L1"/>
  <conditionalFormatting sqref="G2:G201">
    <cfRule type="expression" dxfId="0" priority="1">
      <formula>AND(G2&lt;&gt;"",G2&lt;TODAY(),NOT(OR($F2="Received",$F2="Fitted",$F2="Returned for credit")))</formula>
    </cfRule>
  </conditionalFormatting>
  <conditionalFormatting sqref="K2:K201">
    <cfRule type="expression" dxfId="1" priority="1">
      <formula>AND(K2&lt;&gt;"",K2&lt;TODAY(),NOT(OR($F2="Returned for credit")))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honak, Oticon, ReSound, Signia, Starkey, Widex" sqref="C2:C201">
      <formula1>"Phonak,Oticon,ReSound,Signia,Starkey,Widex"</formula1>
    </dataValidation>
    <dataValidation type="list" allowBlank="1" showErrorMessage="1" errorTitle="Pick from the list" error="Choose one of: Left, Right, Pair" sqref="E2:E201">
      <formula1>"Left,Right,Pair"</formula1>
    </dataValidation>
    <dataValidation type="list" allowBlank="1" showErrorMessage="1" errorTitle="Pick from the list" error="Choose one of: Ordered, Received, Fitted, Returned for credit, Remake" sqref="F2:F201">
      <formula1>"Ordered,Received,Fitted,Returned for credit,Remake"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COUNTIF('Orders'!$F$2:$F$201,"Ordered")</f>
        <v>2</v>
      </c>
    </row>
    <row r="4" spans="1:3" x14ac:dyDescent="0.25">
      <c r="A4" t="s">
        <v>47</v>
      </c>
      <c r="B4" s="17">
        <f>COUNTIF('Orders'!$F$2:$F$201,"Received")</f>
        <v>1</v>
      </c>
      <c r="C4" s="18" t="s">
        <v>48</v>
      </c>
    </row>
    <row r="5" spans="1:3" x14ac:dyDescent="0.25">
      <c r="A5" t="s">
        <v>49</v>
      </c>
      <c r="B5" s="17">
        <f>COUNTIFS('Orders'!$K$2:$K$201,("&gt;="&amp;TODAY()),'Orders'!$K$2:$K$201,("&lt;="&amp;(TODAY()+14)))</f>
        <v>0</v>
      </c>
      <c r="C5" s="18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items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