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imesheet" state="visible" r:id="rId5"/>
    <sheet sheetId="3" name="Utilization" state="visible" r:id="rId6"/>
  </sheets>
  <calcPr calcId="171027" fullCalcOnLoad="1"/>
</workbook>
</file>

<file path=xl/sharedStrings.xml><?xml version="1.0" encoding="utf-8"?>
<sst xmlns="http://schemas.openxmlformats.org/spreadsheetml/2006/main" count="61" uniqueCount="45">
  <si>
    <t>Architecture Timesheet</t>
  </si>
  <si>
    <t>A free architecture timesheet spreadsheet: log hours by staff, project, and phase with billable split and utilization for firms, in Google Sheets and Excel.</t>
  </si>
  <si>
    <t>Quick start</t>
  </si>
  <si>
    <t>Open the Timesheet tab and replace the sample rows with your own — one row per entry. Formulas fill in automatically for new rows.</t>
  </si>
  <si>
    <t>Log time daily by project and phase. Set Rate to the billing rate for billable work and 0 for admin.</t>
  </si>
  <si>
    <t>The Utilization tab compares billable hours to everything logged; filter by Project to check a phase against its fee.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</si>
  <si>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</si>
  <si>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</si>
  <si>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</si>
  <si>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</si>
  <si>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</si>
  <si>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</si>
  <si>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</si>
  <si>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</si>
  <si>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Staff</t>
  </si>
  <si>
    <t>Project</t>
  </si>
  <si>
    <t>Phase</t>
  </si>
  <si>
    <t>Hours</t>
  </si>
  <si>
    <t>Billable</t>
  </si>
  <si>
    <t>Rate</t>
  </si>
  <si>
    <t>Amount</t>
  </si>
  <si>
    <t>A. Moreno</t>
  </si>
  <si>
    <t>Lakeview Library</t>
  </si>
  <si>
    <t>Design development</t>
  </si>
  <si>
    <t>Yes</t>
  </si>
  <si>
    <t>Office</t>
  </si>
  <si>
    <t>Admin</t>
  </si>
  <si>
    <t>No</t>
  </si>
  <si>
    <t>K. Osei</t>
  </si>
  <si>
    <t>Harbor St Townhomes</t>
  </si>
  <si>
    <t>Construction docs</t>
  </si>
  <si>
    <t>J. Patel</t>
  </si>
  <si>
    <t>Construction admin</t>
  </si>
  <si>
    <t>Proposal: Elm Clinic</t>
  </si>
  <si>
    <t>Item</t>
  </si>
  <si>
    <t>Value</t>
  </si>
  <si>
    <t>Notes</t>
  </si>
  <si>
    <t>Total hours</t>
  </si>
  <si>
    <t>Billable hours</t>
  </si>
  <si>
    <t>Utilization</t>
  </si>
  <si>
    <t>Billable share of all hours logged.</t>
  </si>
  <si>
    <t>Target utilization</t>
  </si>
  <si>
    <t>Fees</t>
  </si>
  <si>
    <t>Billable value</t>
  </si>
  <si>
    <t>Hours x rate for billable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</si>
</sst>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6" fontId="5" fillId="3" borderId="1" xfId="0" applyNumberFormat="1" applyFont="1" applyFill="1" applyBorder="1"/>
    <xf numFmtId="0" fontId="6" fillId="0" borderId="0" xfId="0" applyFont="1" applyAlignment="1">
      <alignment wrapText="1"/>
    </xf>
    <xf numFmtId="166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12" customWidth="1"/>
    <col min="6" max="6" width="16" customWidth="1"/>
    <col min="7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46304</v>
      </c>
      <c r="B2" t="s">
        <v>21</v>
      </c>
      <c r="C2" t="s">
        <v>22</v>
      </c>
      <c r="D2" t="s">
        <v>23</v>
      </c>
      <c r="E2" s="12">
        <v>6.5</v>
      </c>
      <c r="F2" t="s">
        <v>24</v>
      </c>
      <c r="G2" s="13">
        <v>145</v>
      </c>
      <c r="H2" s="14">
        <f>IF($A2="","",(E2*G2))</f>
        <v>942.5</v>
      </c>
    </row>
    <row r="3" spans="1:8" x14ac:dyDescent="0.25">
      <c r="A3" s="11">
        <v>46304</v>
      </c>
      <c r="B3" t="s">
        <v>21</v>
      </c>
      <c r="C3" t="s">
        <v>25</v>
      </c>
      <c r="D3" t="s">
        <v>26</v>
      </c>
      <c r="E3" s="12">
        <v>1.5</v>
      </c>
      <c r="F3" t="s">
        <v>27</v>
      </c>
      <c r="G3" s="13">
        <v>0</v>
      </c>
      <c r="H3" s="14">
        <f>IF($A3="","",(E3*G3))</f>
        <v>0</v>
      </c>
    </row>
    <row r="4" spans="1:8" x14ac:dyDescent="0.25">
      <c r="A4" s="11">
        <v>46305</v>
      </c>
      <c r="B4" t="s">
        <v>28</v>
      </c>
      <c r="C4" t="s">
        <v>22</v>
      </c>
      <c r="D4" t="s">
        <v>23</v>
      </c>
      <c r="E4" s="12">
        <v>8</v>
      </c>
      <c r="F4" t="s">
        <v>24</v>
      </c>
      <c r="G4" s="13">
        <v>110</v>
      </c>
      <c r="H4" s="14">
        <f>IF($A4="","",(E4*G4))</f>
        <v>880</v>
      </c>
    </row>
    <row r="5" spans="1:8" x14ac:dyDescent="0.25">
      <c r="A5" s="11">
        <v>46306</v>
      </c>
      <c r="B5" t="s">
        <v>28</v>
      </c>
      <c r="C5" t="s">
        <v>29</v>
      </c>
      <c r="D5" t="s">
        <v>30</v>
      </c>
      <c r="E5" s="12">
        <v>7.5</v>
      </c>
      <c r="F5" t="s">
        <v>24</v>
      </c>
      <c r="G5" s="13">
        <v>110</v>
      </c>
      <c r="H5" s="14">
        <f>IF($A5="","",(E5*G5))</f>
        <v>825</v>
      </c>
    </row>
    <row r="6" spans="1:8" x14ac:dyDescent="0.25">
      <c r="A6" s="11">
        <v>46306</v>
      </c>
      <c r="B6" t="s">
        <v>31</v>
      </c>
      <c r="C6" t="s">
        <v>29</v>
      </c>
      <c r="D6" t="s">
        <v>32</v>
      </c>
      <c r="E6" s="12">
        <v>3</v>
      </c>
      <c r="F6" t="s">
        <v>24</v>
      </c>
      <c r="G6" s="13">
        <v>165</v>
      </c>
      <c r="H6" s="14">
        <f>IF($A6="","",(E6*G6))</f>
        <v>495</v>
      </c>
    </row>
    <row r="7" spans="1:8" x14ac:dyDescent="0.25">
      <c r="A7" s="11">
        <v>46306</v>
      </c>
      <c r="B7" t="s">
        <v>31</v>
      </c>
      <c r="C7" t="s">
        <v>33</v>
      </c>
      <c r="D7" t="s">
        <v>26</v>
      </c>
      <c r="E7" s="12">
        <v>4</v>
      </c>
      <c r="F7" t="s">
        <v>27</v>
      </c>
      <c r="G7" s="13">
        <v>0</v>
      </c>
      <c r="H7" s="14">
        <f>IF($A7="","",(E7*G7))</f>
        <v>0</v>
      </c>
    </row>
    <row r="8" spans="1:8" x14ac:dyDescent="0.25">
      <c r="A8" s="11">
        <v>46307</v>
      </c>
      <c r="B8" t="s">
        <v>21</v>
      </c>
      <c r="C8" t="s">
        <v>22</v>
      </c>
      <c r="D8" t="s">
        <v>23</v>
      </c>
      <c r="E8" s="12">
        <v>8</v>
      </c>
      <c r="F8" t="s">
        <v>24</v>
      </c>
      <c r="G8" s="13">
        <v>145</v>
      </c>
      <c r="H8" s="14">
        <f>IF($A8="","",(E8*G8))</f>
        <v>1160</v>
      </c>
    </row>
    <row r="9" spans="1:8" x14ac:dyDescent="0.25">
      <c r="A9" s="11"/>
      <c r="E9" s="12"/>
      <c r="G9" s="13"/>
      <c r="H9" s="14" t="str">
        <f>IF($A9="","",(E9*G9))</f>
        <v/>
      </c>
    </row>
    <row r="10" spans="1:8" x14ac:dyDescent="0.25">
      <c r="A10" s="11"/>
      <c r="E10" s="12"/>
      <c r="G10" s="13"/>
      <c r="H10" s="14" t="str">
        <f>IF($A10="","",(E10*G10))</f>
        <v/>
      </c>
    </row>
    <row r="11" spans="1:8" x14ac:dyDescent="0.25">
      <c r="A11" s="11"/>
      <c r="E11" s="12"/>
      <c r="G11" s="13"/>
      <c r="H11" s="14" t="str">
        <f>IF($A11="","",(E11*G11))</f>
        <v/>
      </c>
    </row>
    <row r="12" spans="1:8" x14ac:dyDescent="0.25">
      <c r="A12" s="11"/>
      <c r="E12" s="12"/>
      <c r="G12" s="13"/>
      <c r="H12" s="14" t="str">
        <f>IF($A12="","",(E12*G12))</f>
        <v/>
      </c>
    </row>
    <row r="13" spans="1:8" x14ac:dyDescent="0.25">
      <c r="A13" s="11"/>
      <c r="E13" s="12"/>
      <c r="G13" s="13"/>
      <c r="H13" s="14" t="str">
        <f>IF($A13="","",(E13*G13))</f>
        <v/>
      </c>
    </row>
    <row r="14" spans="1:8" x14ac:dyDescent="0.25">
      <c r="A14" s="11"/>
      <c r="E14" s="12"/>
      <c r="G14" s="13"/>
      <c r="H14" s="14" t="str">
        <f>IF($A14="","",(E14*G14))</f>
        <v/>
      </c>
    </row>
    <row r="15" spans="1:8" x14ac:dyDescent="0.25">
      <c r="A15" s="11"/>
      <c r="E15" s="12"/>
      <c r="G15" s="13"/>
      <c r="H15" s="14" t="str">
        <f>IF($A15="","",(E15*G15))</f>
        <v/>
      </c>
    </row>
    <row r="16" spans="1:8" x14ac:dyDescent="0.25">
      <c r="A16" s="11"/>
      <c r="E16" s="12"/>
      <c r="G16" s="13"/>
      <c r="H16" s="14" t="str">
        <f>IF($A16="","",(E16*G16))</f>
        <v/>
      </c>
    </row>
    <row r="17" spans="1:8" x14ac:dyDescent="0.25">
      <c r="A17" s="11"/>
      <c r="E17" s="12"/>
      <c r="G17" s="13"/>
      <c r="H17" s="14" t="str">
        <f>IF($A17="","",(E17*G17))</f>
        <v/>
      </c>
    </row>
    <row r="18" spans="1:8" x14ac:dyDescent="0.25">
      <c r="A18" s="11"/>
      <c r="E18" s="12"/>
      <c r="G18" s="13"/>
      <c r="H18" s="14" t="str">
        <f>IF($A18="","",(E18*G18))</f>
        <v/>
      </c>
    </row>
    <row r="19" spans="1:8" x14ac:dyDescent="0.25">
      <c r="A19" s="11"/>
      <c r="E19" s="12"/>
      <c r="G19" s="13"/>
      <c r="H19" s="14" t="str">
        <f>IF($A19="","",(E19*G19))</f>
        <v/>
      </c>
    </row>
    <row r="20" spans="1:8" x14ac:dyDescent="0.25">
      <c r="A20" s="11"/>
      <c r="E20" s="12"/>
      <c r="G20" s="13"/>
      <c r="H20" s="14" t="str">
        <f>IF($A20="","",(E20*G20))</f>
        <v/>
      </c>
    </row>
    <row r="21" spans="1:8" x14ac:dyDescent="0.25">
      <c r="A21" s="11"/>
      <c r="E21" s="12"/>
      <c r="G21" s="13"/>
      <c r="H21" s="14" t="str">
        <f>IF($A21="","",(E21*G21))</f>
        <v/>
      </c>
    </row>
    <row r="22" spans="1:8" x14ac:dyDescent="0.25">
      <c r="A22" s="11"/>
      <c r="E22" s="12"/>
      <c r="G22" s="13"/>
      <c r="H22" s="14" t="str">
        <f>IF($A22="","",(E22*G22))</f>
        <v/>
      </c>
    </row>
    <row r="23" spans="1:8" x14ac:dyDescent="0.25">
      <c r="A23" s="11"/>
      <c r="E23" s="12"/>
      <c r="G23" s="13"/>
      <c r="H23" s="14" t="str">
        <f>IF($A23="","",(E23*G23))</f>
        <v/>
      </c>
    </row>
    <row r="24" spans="1:8" x14ac:dyDescent="0.25">
      <c r="A24" s="11"/>
      <c r="E24" s="12"/>
      <c r="G24" s="13"/>
      <c r="H24" s="14" t="str">
        <f>IF($A24="","",(E24*G24))</f>
        <v/>
      </c>
    </row>
    <row r="25" spans="1:8" x14ac:dyDescent="0.25">
      <c r="A25" s="11"/>
      <c r="E25" s="12"/>
      <c r="G25" s="13"/>
      <c r="H25" s="14" t="str">
        <f>IF($A25="","",(E25*G25))</f>
        <v/>
      </c>
    </row>
    <row r="26" spans="1:8" x14ac:dyDescent="0.25">
      <c r="A26" s="11"/>
      <c r="E26" s="12"/>
      <c r="G26" s="13"/>
      <c r="H26" s="14" t="str">
        <f>IF($A26="","",(E26*G26))</f>
        <v/>
      </c>
    </row>
    <row r="27" spans="1:8" x14ac:dyDescent="0.25">
      <c r="A27" s="11"/>
      <c r="E27" s="12"/>
      <c r="G27" s="13"/>
      <c r="H27" s="14" t="str">
        <f>IF($A27="","",(E27*G27))</f>
        <v/>
      </c>
    </row>
    <row r="28" spans="1:8" x14ac:dyDescent="0.25">
      <c r="A28" s="11"/>
      <c r="E28" s="12"/>
      <c r="G28" s="13"/>
      <c r="H28" s="14" t="str">
        <f>IF($A28="","",(E28*G28))</f>
        <v/>
      </c>
    </row>
    <row r="29" spans="1:8" x14ac:dyDescent="0.25">
      <c r="A29" s="11"/>
      <c r="E29" s="12"/>
      <c r="G29" s="13"/>
      <c r="H29" s="14" t="str">
        <f>IF($A29="","",(E29*G29))</f>
        <v/>
      </c>
    </row>
    <row r="30" spans="1:8" x14ac:dyDescent="0.25">
      <c r="A30" s="11"/>
      <c r="E30" s="12"/>
      <c r="G30" s="13"/>
      <c r="H30" s="14" t="str">
        <f>IF($A30="","",(E30*G30))</f>
        <v/>
      </c>
    </row>
    <row r="31" spans="1:8" x14ac:dyDescent="0.25">
      <c r="A31" s="11"/>
      <c r="E31" s="12"/>
      <c r="G31" s="13"/>
      <c r="H31" s="14" t="str">
        <f>IF($A31="","",(E31*G31))</f>
        <v/>
      </c>
    </row>
    <row r="32" spans="1:8" x14ac:dyDescent="0.25">
      <c r="A32" s="11"/>
      <c r="E32" s="12"/>
      <c r="G32" s="13"/>
      <c r="H32" s="14" t="str">
        <f>IF($A32="","",(E32*G32))</f>
        <v/>
      </c>
    </row>
    <row r="33" spans="1:8" x14ac:dyDescent="0.25">
      <c r="A33" s="11"/>
      <c r="E33" s="12"/>
      <c r="G33" s="13"/>
      <c r="H33" s="14" t="str">
        <f>IF($A33="","",(E33*G33))</f>
        <v/>
      </c>
    </row>
    <row r="34" spans="1:8" x14ac:dyDescent="0.25">
      <c r="A34" s="11"/>
      <c r="E34" s="12"/>
      <c r="G34" s="13"/>
      <c r="H34" s="14" t="str">
        <f>IF($A34="","",(E34*G34))</f>
        <v/>
      </c>
    </row>
    <row r="35" spans="1:8" x14ac:dyDescent="0.25">
      <c r="A35" s="11"/>
      <c r="E35" s="12"/>
      <c r="G35" s="13"/>
      <c r="H35" s="14" t="str">
        <f>IF($A35="","",(E35*G35))</f>
        <v/>
      </c>
    </row>
    <row r="36" spans="1:8" x14ac:dyDescent="0.25">
      <c r="A36" s="11"/>
      <c r="E36" s="12"/>
      <c r="G36" s="13"/>
      <c r="H36" s="14" t="str">
        <f>IF($A36="","",(E36*G36))</f>
        <v/>
      </c>
    </row>
    <row r="37" spans="1:8" x14ac:dyDescent="0.25">
      <c r="A37" s="11"/>
      <c r="E37" s="12"/>
      <c r="G37" s="13"/>
      <c r="H37" s="14" t="str">
        <f>IF($A37="","",(E37*G37))</f>
        <v/>
      </c>
    </row>
    <row r="38" spans="1:8" x14ac:dyDescent="0.25">
      <c r="A38" s="11"/>
      <c r="E38" s="12"/>
      <c r="G38" s="13"/>
      <c r="H38" s="14" t="str">
        <f>IF($A38="","",(E38*G38))</f>
        <v/>
      </c>
    </row>
    <row r="39" spans="1:8" x14ac:dyDescent="0.25">
      <c r="A39" s="11"/>
      <c r="E39" s="12"/>
      <c r="G39" s="13"/>
      <c r="H39" s="14" t="str">
        <f>IF($A39="","",(E39*G39))</f>
        <v/>
      </c>
    </row>
    <row r="40" spans="1:8" x14ac:dyDescent="0.25">
      <c r="A40" s="11"/>
      <c r="E40" s="12"/>
      <c r="G40" s="13"/>
      <c r="H40" s="14" t="str">
        <f>IF($A40="","",(E40*G40))</f>
        <v/>
      </c>
    </row>
    <row r="41" spans="1:8" x14ac:dyDescent="0.25">
      <c r="A41" s="11"/>
      <c r="E41" s="12"/>
      <c r="G41" s="13"/>
      <c r="H41" s="14" t="str">
        <f>IF($A41="","",(E41*G41))</f>
        <v/>
      </c>
    </row>
    <row r="42" spans="1:8" x14ac:dyDescent="0.25">
      <c r="A42" s="11"/>
      <c r="E42" s="12"/>
      <c r="G42" s="13"/>
      <c r="H42" s="14" t="str">
        <f>IF($A42="","",(E42*G42))</f>
        <v/>
      </c>
    </row>
    <row r="43" spans="1:8" x14ac:dyDescent="0.25">
      <c r="A43" s="11"/>
      <c r="E43" s="12"/>
      <c r="G43" s="13"/>
      <c r="H43" s="14" t="str">
        <f>IF($A43="","",(E43*G43))</f>
        <v/>
      </c>
    </row>
    <row r="44" spans="1:8" x14ac:dyDescent="0.25">
      <c r="A44" s="11"/>
      <c r="E44" s="12"/>
      <c r="G44" s="13"/>
      <c r="H44" s="14" t="str">
        <f>IF($A44="","",(E44*G44))</f>
        <v/>
      </c>
    </row>
    <row r="45" spans="1:8" x14ac:dyDescent="0.25">
      <c r="A45" s="11"/>
      <c r="E45" s="12"/>
      <c r="G45" s="13"/>
      <c r="H45" s="14" t="str">
        <f>IF($A45="","",(E45*G45))</f>
        <v/>
      </c>
    </row>
    <row r="46" spans="1:8" x14ac:dyDescent="0.25">
      <c r="A46" s="11"/>
      <c r="E46" s="12"/>
      <c r="G46" s="13"/>
      <c r="H46" s="14" t="str">
        <f>IF($A46="","",(E46*G46))</f>
        <v/>
      </c>
    </row>
    <row r="47" spans="1:8" x14ac:dyDescent="0.25">
      <c r="A47" s="11"/>
      <c r="E47" s="12"/>
      <c r="G47" s="13"/>
      <c r="H47" s="14" t="str">
        <f>IF($A47="","",(E47*G47))</f>
        <v/>
      </c>
    </row>
    <row r="48" spans="1:8" x14ac:dyDescent="0.25">
      <c r="A48" s="11"/>
      <c r="E48" s="12"/>
      <c r="G48" s="13"/>
      <c r="H48" s="14" t="str">
        <f>IF($A48="","",(E48*G48))</f>
        <v/>
      </c>
    </row>
    <row r="49" spans="1:8" x14ac:dyDescent="0.25">
      <c r="A49" s="11"/>
      <c r="E49" s="12"/>
      <c r="G49" s="13"/>
      <c r="H49" s="14" t="str">
        <f>IF($A49="","",(E49*G49))</f>
        <v/>
      </c>
    </row>
    <row r="50" spans="1:8" x14ac:dyDescent="0.25">
      <c r="A50" s="11"/>
      <c r="E50" s="12"/>
      <c r="G50" s="13"/>
      <c r="H50" s="14" t="str">
        <f>IF($A50="","",(E50*G50))</f>
        <v/>
      </c>
    </row>
    <row r="51" spans="1:8" x14ac:dyDescent="0.25">
      <c r="A51" s="11"/>
      <c r="E51" s="12"/>
      <c r="G51" s="13"/>
      <c r="H51" s="14" t="str">
        <f>IF($A51="","",(E51*G51))</f>
        <v/>
      </c>
    </row>
    <row r="52" spans="1:8" x14ac:dyDescent="0.25">
      <c r="A52" s="11"/>
      <c r="E52" s="12"/>
      <c r="G52" s="13"/>
      <c r="H52" s="14" t="str">
        <f>IF($A52="","",(E52*G52))</f>
        <v/>
      </c>
    </row>
    <row r="53" spans="1:8" x14ac:dyDescent="0.25">
      <c r="A53" s="11"/>
      <c r="E53" s="12"/>
      <c r="G53" s="13"/>
      <c r="H53" s="14" t="str">
        <f>IF($A53="","",(E53*G53))</f>
        <v/>
      </c>
    </row>
    <row r="54" spans="1:8" x14ac:dyDescent="0.25">
      <c r="A54" s="11"/>
      <c r="E54" s="12"/>
      <c r="G54" s="13"/>
      <c r="H54" s="14" t="str">
        <f>IF($A54="","",(E54*G54))</f>
        <v/>
      </c>
    </row>
    <row r="55" spans="1:8" x14ac:dyDescent="0.25">
      <c r="A55" s="11"/>
      <c r="E55" s="12"/>
      <c r="G55" s="13"/>
      <c r="H55" s="14" t="str">
        <f>IF($A55="","",(E55*G55))</f>
        <v/>
      </c>
    </row>
    <row r="56" spans="1:8" x14ac:dyDescent="0.25">
      <c r="A56" s="11"/>
      <c r="E56" s="12"/>
      <c r="G56" s="13"/>
      <c r="H56" s="14" t="str">
        <f>IF($A56="","",(E56*G56))</f>
        <v/>
      </c>
    </row>
    <row r="57" spans="1:8" x14ac:dyDescent="0.25">
      <c r="A57" s="11"/>
      <c r="E57" s="12"/>
      <c r="G57" s="13"/>
      <c r="H57" s="14" t="str">
        <f>IF($A57="","",(E57*G57))</f>
        <v/>
      </c>
    </row>
    <row r="58" spans="1:8" x14ac:dyDescent="0.25">
      <c r="A58" s="11"/>
      <c r="E58" s="12"/>
      <c r="G58" s="13"/>
      <c r="H58" s="14" t="str">
        <f>IF($A58="","",(E58*G58))</f>
        <v/>
      </c>
    </row>
    <row r="59" spans="1:8" x14ac:dyDescent="0.25">
      <c r="A59" s="11"/>
      <c r="E59" s="12"/>
      <c r="G59" s="13"/>
      <c r="H59" s="14" t="str">
        <f>IF($A59="","",(E59*G59))</f>
        <v/>
      </c>
    </row>
    <row r="60" spans="1:8" x14ac:dyDescent="0.25">
      <c r="A60" s="11"/>
      <c r="E60" s="12"/>
      <c r="G60" s="13"/>
      <c r="H60" s="14" t="str">
        <f>IF($A60="","",(E60*G60))</f>
        <v/>
      </c>
    </row>
    <row r="61" spans="1:8" x14ac:dyDescent="0.25">
      <c r="A61" s="11"/>
      <c r="E61" s="12"/>
      <c r="G61" s="13"/>
      <c r="H61" s="14" t="str">
        <f>IF($A61="","",(E61*G61))</f>
        <v/>
      </c>
    </row>
    <row r="62" spans="1:8" x14ac:dyDescent="0.25">
      <c r="A62" s="11"/>
      <c r="E62" s="12"/>
      <c r="G62" s="13"/>
      <c r="H62" s="14" t="str">
        <f>IF($A62="","",(E62*G62))</f>
        <v/>
      </c>
    </row>
    <row r="63" spans="1:8" x14ac:dyDescent="0.25">
      <c r="A63" s="11"/>
      <c r="E63" s="12"/>
      <c r="G63" s="13"/>
      <c r="H63" s="14" t="str">
        <f>IF($A63="","",(E63*G63))</f>
        <v/>
      </c>
    </row>
    <row r="64" spans="1:8" x14ac:dyDescent="0.25">
      <c r="A64" s="11"/>
      <c r="E64" s="12"/>
      <c r="G64" s="13"/>
      <c r="H64" s="14" t="str">
        <f>IF($A64="","",(E64*G64))</f>
        <v/>
      </c>
    </row>
    <row r="65" spans="1:8" x14ac:dyDescent="0.25">
      <c r="A65" s="11"/>
      <c r="E65" s="12"/>
      <c r="G65" s="13"/>
      <c r="H65" s="14" t="str">
        <f>IF($A65="","",(E65*G65))</f>
        <v/>
      </c>
    </row>
    <row r="66" spans="1:8" x14ac:dyDescent="0.25">
      <c r="A66" s="11"/>
      <c r="E66" s="12"/>
      <c r="G66" s="13"/>
      <c r="H66" s="14" t="str">
        <f>IF($A66="","",(E66*G66))</f>
        <v/>
      </c>
    </row>
    <row r="67" spans="1:8" x14ac:dyDescent="0.25">
      <c r="A67" s="11"/>
      <c r="E67" s="12"/>
      <c r="G67" s="13"/>
      <c r="H67" s="14" t="str">
        <f>IF($A67="","",(E67*G67))</f>
        <v/>
      </c>
    </row>
    <row r="68" spans="1:8" x14ac:dyDescent="0.25">
      <c r="A68" s="11"/>
      <c r="E68" s="12"/>
      <c r="G68" s="13"/>
      <c r="H68" s="14" t="str">
        <f>IF($A68="","",(E68*G68))</f>
        <v/>
      </c>
    </row>
    <row r="69" spans="1:8" x14ac:dyDescent="0.25">
      <c r="A69" s="11"/>
      <c r="E69" s="12"/>
      <c r="G69" s="13"/>
      <c r="H69" s="14" t="str">
        <f>IF($A69="","",(E69*G69))</f>
        <v/>
      </c>
    </row>
    <row r="70" spans="1:8" x14ac:dyDescent="0.25">
      <c r="A70" s="11"/>
      <c r="E70" s="12"/>
      <c r="G70" s="13"/>
      <c r="H70" s="14" t="str">
        <f>IF($A70="","",(E70*G70))</f>
        <v/>
      </c>
    </row>
    <row r="71" spans="1:8" x14ac:dyDescent="0.25">
      <c r="A71" s="11"/>
      <c r="E71" s="12"/>
      <c r="G71" s="13"/>
      <c r="H71" s="14" t="str">
        <f>IF($A71="","",(E71*G71))</f>
        <v/>
      </c>
    </row>
    <row r="72" spans="1:8" x14ac:dyDescent="0.25">
      <c r="A72" s="11"/>
      <c r="E72" s="12"/>
      <c r="G72" s="13"/>
      <c r="H72" s="14" t="str">
        <f>IF($A72="","",(E72*G72))</f>
        <v/>
      </c>
    </row>
    <row r="73" spans="1:8" x14ac:dyDescent="0.25">
      <c r="A73" s="11"/>
      <c r="E73" s="12"/>
      <c r="G73" s="13"/>
      <c r="H73" s="14" t="str">
        <f>IF($A73="","",(E73*G73))</f>
        <v/>
      </c>
    </row>
    <row r="74" spans="1:8" x14ac:dyDescent="0.25">
      <c r="A74" s="11"/>
      <c r="E74" s="12"/>
      <c r="G74" s="13"/>
      <c r="H74" s="14" t="str">
        <f>IF($A74="","",(E74*G74))</f>
        <v/>
      </c>
    </row>
    <row r="75" spans="1:8" x14ac:dyDescent="0.25">
      <c r="A75" s="11"/>
      <c r="E75" s="12"/>
      <c r="G75" s="13"/>
      <c r="H75" s="14" t="str">
        <f>IF($A75="","",(E75*G75))</f>
        <v/>
      </c>
    </row>
    <row r="76" spans="1:8" x14ac:dyDescent="0.25">
      <c r="A76" s="11"/>
      <c r="E76" s="12"/>
      <c r="G76" s="13"/>
      <c r="H76" s="14" t="str">
        <f>IF($A76="","",(E76*G76))</f>
        <v/>
      </c>
    </row>
    <row r="77" spans="1:8" x14ac:dyDescent="0.25">
      <c r="A77" s="11"/>
      <c r="E77" s="12"/>
      <c r="G77" s="13"/>
      <c r="H77" s="14" t="str">
        <f>IF($A77="","",(E77*G77))</f>
        <v/>
      </c>
    </row>
    <row r="78" spans="1:8" x14ac:dyDescent="0.25">
      <c r="A78" s="11"/>
      <c r="E78" s="12"/>
      <c r="G78" s="13"/>
      <c r="H78" s="14" t="str">
        <f>IF($A78="","",(E78*G78))</f>
        <v/>
      </c>
    </row>
    <row r="79" spans="1:8" x14ac:dyDescent="0.25">
      <c r="A79" s="11"/>
      <c r="E79" s="12"/>
      <c r="G79" s="13"/>
      <c r="H79" s="14" t="str">
        <f>IF($A79="","",(E79*G79))</f>
        <v/>
      </c>
    </row>
    <row r="80" spans="1:8" x14ac:dyDescent="0.25">
      <c r="A80" s="11"/>
      <c r="E80" s="12"/>
      <c r="G80" s="13"/>
      <c r="H80" s="14" t="str">
        <f>IF($A80="","",(E80*G80))</f>
        <v/>
      </c>
    </row>
    <row r="81" spans="1:8" x14ac:dyDescent="0.25">
      <c r="A81" s="11"/>
      <c r="E81" s="12"/>
      <c r="G81" s="13"/>
      <c r="H81" s="14" t="str">
        <f>IF($A81="","",(E81*G81))</f>
        <v/>
      </c>
    </row>
    <row r="82" spans="1:8" x14ac:dyDescent="0.25">
      <c r="A82" s="11"/>
      <c r="E82" s="12"/>
      <c r="G82" s="13"/>
      <c r="H82" s="14" t="str">
        <f>IF($A82="","",(E82*G82))</f>
        <v/>
      </c>
    </row>
    <row r="83" spans="1:8" x14ac:dyDescent="0.25">
      <c r="A83" s="11"/>
      <c r="E83" s="12"/>
      <c r="G83" s="13"/>
      <c r="H83" s="14" t="str">
        <f>IF($A83="","",(E83*G83))</f>
        <v/>
      </c>
    </row>
    <row r="84" spans="1:8" x14ac:dyDescent="0.25">
      <c r="A84" s="11"/>
      <c r="E84" s="12"/>
      <c r="G84" s="13"/>
      <c r="H84" s="14" t="str">
        <f>IF($A84="","",(E84*G84))</f>
        <v/>
      </c>
    </row>
    <row r="85" spans="1:8" x14ac:dyDescent="0.25">
      <c r="A85" s="11"/>
      <c r="E85" s="12"/>
      <c r="G85" s="13"/>
      <c r="H85" s="14" t="str">
        <f>IF($A85="","",(E85*G85))</f>
        <v/>
      </c>
    </row>
    <row r="86" spans="1:8" x14ac:dyDescent="0.25">
      <c r="A86" s="11"/>
      <c r="E86" s="12"/>
      <c r="G86" s="13"/>
      <c r="H86" s="14" t="str">
        <f>IF($A86="","",(E86*G86))</f>
        <v/>
      </c>
    </row>
    <row r="87" spans="1:8" x14ac:dyDescent="0.25">
      <c r="A87" s="11"/>
      <c r="E87" s="12"/>
      <c r="G87" s="13"/>
      <c r="H87" s="14" t="str">
        <f>IF($A87="","",(E87*G87))</f>
        <v/>
      </c>
    </row>
    <row r="88" spans="1:8" x14ac:dyDescent="0.25">
      <c r="A88" s="11"/>
      <c r="E88" s="12"/>
      <c r="G88" s="13"/>
      <c r="H88" s="14" t="str">
        <f>IF($A88="","",(E88*G88))</f>
        <v/>
      </c>
    </row>
    <row r="89" spans="1:8" x14ac:dyDescent="0.25">
      <c r="A89" s="11"/>
      <c r="E89" s="12"/>
      <c r="G89" s="13"/>
      <c r="H89" s="14" t="str">
        <f>IF($A89="","",(E89*G89))</f>
        <v/>
      </c>
    </row>
    <row r="90" spans="1:8" x14ac:dyDescent="0.25">
      <c r="A90" s="11"/>
      <c r="E90" s="12"/>
      <c r="G90" s="13"/>
      <c r="H90" s="14" t="str">
        <f>IF($A90="","",(E90*G90))</f>
        <v/>
      </c>
    </row>
    <row r="91" spans="1:8" x14ac:dyDescent="0.25">
      <c r="A91" s="11"/>
      <c r="E91" s="12"/>
      <c r="G91" s="13"/>
      <c r="H91" s="14" t="str">
        <f>IF($A91="","",(E91*G91))</f>
        <v/>
      </c>
    </row>
    <row r="92" spans="1:8" x14ac:dyDescent="0.25">
      <c r="A92" s="11"/>
      <c r="E92" s="12"/>
      <c r="G92" s="13"/>
      <c r="H92" s="14" t="str">
        <f>IF($A92="","",(E92*G92))</f>
        <v/>
      </c>
    </row>
    <row r="93" spans="1:8" x14ac:dyDescent="0.25">
      <c r="A93" s="11"/>
      <c r="E93" s="12"/>
      <c r="G93" s="13"/>
      <c r="H93" s="14" t="str">
        <f>IF($A93="","",(E93*G93))</f>
        <v/>
      </c>
    </row>
    <row r="94" spans="1:8" x14ac:dyDescent="0.25">
      <c r="A94" s="11"/>
      <c r="E94" s="12"/>
      <c r="G94" s="13"/>
      <c r="H94" s="14" t="str">
        <f>IF($A94="","",(E94*G94))</f>
        <v/>
      </c>
    </row>
    <row r="95" spans="1:8" x14ac:dyDescent="0.25">
      <c r="A95" s="11"/>
      <c r="E95" s="12"/>
      <c r="G95" s="13"/>
      <c r="H95" s="14" t="str">
        <f>IF($A95="","",(E95*G95))</f>
        <v/>
      </c>
    </row>
    <row r="96" spans="1:8" x14ac:dyDescent="0.25">
      <c r="A96" s="11"/>
      <c r="E96" s="12"/>
      <c r="G96" s="13"/>
      <c r="H96" s="14" t="str">
        <f>IF($A96="","",(E96*G96))</f>
        <v/>
      </c>
    </row>
    <row r="97" spans="1:8" x14ac:dyDescent="0.25">
      <c r="A97" s="11"/>
      <c r="E97" s="12"/>
      <c r="G97" s="13"/>
      <c r="H97" s="14" t="str">
        <f>IF($A97="","",(E97*G97))</f>
        <v/>
      </c>
    </row>
    <row r="98" spans="1:8" x14ac:dyDescent="0.25">
      <c r="A98" s="11"/>
      <c r="E98" s="12"/>
      <c r="G98" s="13"/>
      <c r="H98" s="14" t="str">
        <f>IF($A98="","",(E98*G98))</f>
        <v/>
      </c>
    </row>
    <row r="99" spans="1:8" x14ac:dyDescent="0.25">
      <c r="A99" s="11"/>
      <c r="E99" s="12"/>
      <c r="G99" s="13"/>
      <c r="H99" s="14" t="str">
        <f>IF($A99="","",(E99*G99))</f>
        <v/>
      </c>
    </row>
    <row r="100" spans="1:8" x14ac:dyDescent="0.25">
      <c r="A100" s="11"/>
      <c r="E100" s="12"/>
      <c r="G100" s="13"/>
      <c r="H100" s="14" t="str">
        <f>IF($A100="","",(E100*G100))</f>
        <v/>
      </c>
    </row>
    <row r="101" spans="1:8" x14ac:dyDescent="0.25">
      <c r="A101" s="11"/>
      <c r="E101" s="12"/>
      <c r="G101" s="13"/>
      <c r="H101" s="14" t="str">
        <f>IF($A101="","",(E101*G101))</f>
        <v/>
      </c>
    </row>
    <row r="102" spans="1:8" x14ac:dyDescent="0.25">
      <c r="A102" s="11"/>
      <c r="E102" s="12"/>
      <c r="G102" s="13"/>
      <c r="H102" s="14" t="str">
        <f>IF($A102="","",(E102*G102))</f>
        <v/>
      </c>
    </row>
    <row r="103" spans="1:8" x14ac:dyDescent="0.25">
      <c r="A103" s="11"/>
      <c r="E103" s="12"/>
      <c r="G103" s="13"/>
      <c r="H103" s="14" t="str">
        <f>IF($A103="","",(E103*G103))</f>
        <v/>
      </c>
    </row>
    <row r="104" spans="1:8" x14ac:dyDescent="0.25">
      <c r="A104" s="11"/>
      <c r="E104" s="12"/>
      <c r="G104" s="13"/>
      <c r="H104" s="14" t="str">
        <f>IF($A104="","",(E104*G104))</f>
        <v/>
      </c>
    </row>
    <row r="105" spans="1:8" x14ac:dyDescent="0.25">
      <c r="A105" s="11"/>
      <c r="E105" s="12"/>
      <c r="G105" s="13"/>
      <c r="H105" s="14" t="str">
        <f>IF($A105="","",(E105*G105))</f>
        <v/>
      </c>
    </row>
    <row r="106" spans="1:8" x14ac:dyDescent="0.25">
      <c r="A106" s="11"/>
      <c r="E106" s="12"/>
      <c r="G106" s="13"/>
      <c r="H106" s="14" t="str">
        <f>IF($A106="","",(E106*G106))</f>
        <v/>
      </c>
    </row>
    <row r="107" spans="1:8" x14ac:dyDescent="0.25">
      <c r="A107" s="11"/>
      <c r="E107" s="12"/>
      <c r="G107" s="13"/>
      <c r="H107" s="14" t="str">
        <f>IF($A107="","",(E107*G107))</f>
        <v/>
      </c>
    </row>
    <row r="108" spans="1:8" x14ac:dyDescent="0.25">
      <c r="A108" s="11"/>
      <c r="E108" s="12"/>
      <c r="G108" s="13"/>
      <c r="H108" s="14" t="str">
        <f>IF($A108="","",(E108*G108))</f>
        <v/>
      </c>
    </row>
    <row r="109" spans="1:8" x14ac:dyDescent="0.25">
      <c r="A109" s="11"/>
      <c r="E109" s="12"/>
      <c r="G109" s="13"/>
      <c r="H109" s="14" t="str">
        <f>IF($A109="","",(E109*G109))</f>
        <v/>
      </c>
    </row>
    <row r="110" spans="1:8" x14ac:dyDescent="0.25">
      <c r="A110" s="11"/>
      <c r="E110" s="12"/>
      <c r="G110" s="13"/>
      <c r="H110" s="14" t="str">
        <f>IF($A110="","",(E110*G110))</f>
        <v/>
      </c>
    </row>
    <row r="111" spans="1:8" x14ac:dyDescent="0.25">
      <c r="A111" s="11"/>
      <c r="E111" s="12"/>
      <c r="G111" s="13"/>
      <c r="H111" s="14" t="str">
        <f>IF($A111="","",(E111*G111))</f>
        <v/>
      </c>
    </row>
    <row r="112" spans="1:8" x14ac:dyDescent="0.25">
      <c r="A112" s="11"/>
      <c r="E112" s="12"/>
      <c r="G112" s="13"/>
      <c r="H112" s="14" t="str">
        <f>IF($A112="","",(E112*G112))</f>
        <v/>
      </c>
    </row>
    <row r="113" spans="1:8" x14ac:dyDescent="0.25">
      <c r="A113" s="11"/>
      <c r="E113" s="12"/>
      <c r="G113" s="13"/>
      <c r="H113" s="14" t="str">
        <f>IF($A113="","",(E113*G113))</f>
        <v/>
      </c>
    </row>
    <row r="114" spans="1:8" x14ac:dyDescent="0.25">
      <c r="A114" s="11"/>
      <c r="E114" s="12"/>
      <c r="G114" s="13"/>
      <c r="H114" s="14" t="str">
        <f>IF($A114="","",(E114*G114))</f>
        <v/>
      </c>
    </row>
    <row r="115" spans="1:8" x14ac:dyDescent="0.25">
      <c r="A115" s="11"/>
      <c r="E115" s="12"/>
      <c r="G115" s="13"/>
      <c r="H115" s="14" t="str">
        <f>IF($A115="","",(E115*G115))</f>
        <v/>
      </c>
    </row>
    <row r="116" spans="1:8" x14ac:dyDescent="0.25">
      <c r="A116" s="11"/>
      <c r="E116" s="12"/>
      <c r="G116" s="13"/>
      <c r="H116" s="14" t="str">
        <f>IF($A116="","",(E116*G116))</f>
        <v/>
      </c>
    </row>
    <row r="117" spans="1:8" x14ac:dyDescent="0.25">
      <c r="A117" s="11"/>
      <c r="E117" s="12"/>
      <c r="G117" s="13"/>
      <c r="H117" s="14" t="str">
        <f>IF($A117="","",(E117*G117))</f>
        <v/>
      </c>
    </row>
    <row r="118" spans="1:8" x14ac:dyDescent="0.25">
      <c r="A118" s="11"/>
      <c r="E118" s="12"/>
      <c r="G118" s="13"/>
      <c r="H118" s="14" t="str">
        <f>IF($A118="","",(E118*G118))</f>
        <v/>
      </c>
    </row>
    <row r="119" spans="1:8" x14ac:dyDescent="0.25">
      <c r="A119" s="11"/>
      <c r="E119" s="12"/>
      <c r="G119" s="13"/>
      <c r="H119" s="14" t="str">
        <f>IF($A119="","",(E119*G119))</f>
        <v/>
      </c>
    </row>
    <row r="120" spans="1:8" x14ac:dyDescent="0.25">
      <c r="A120" s="11"/>
      <c r="E120" s="12"/>
      <c r="G120" s="13"/>
      <c r="H120" s="14" t="str">
        <f>IF($A120="","",(E120*G120))</f>
        <v/>
      </c>
    </row>
    <row r="121" spans="1:8" x14ac:dyDescent="0.25">
      <c r="A121" s="11"/>
      <c r="E121" s="12"/>
      <c r="G121" s="13"/>
      <c r="H121" s="14" t="str">
        <f>IF($A121="","",(E121*G121))</f>
        <v/>
      </c>
    </row>
    <row r="122" spans="1:8" x14ac:dyDescent="0.25">
      <c r="A122" s="11"/>
      <c r="E122" s="12"/>
      <c r="G122" s="13"/>
      <c r="H122" s="14" t="str">
        <f>IF($A122="","",(E122*G122))</f>
        <v/>
      </c>
    </row>
    <row r="123" spans="1:8" x14ac:dyDescent="0.25">
      <c r="A123" s="11"/>
      <c r="E123" s="12"/>
      <c r="G123" s="13"/>
      <c r="H123" s="14" t="str">
        <f>IF($A123="","",(E123*G123))</f>
        <v/>
      </c>
    </row>
    <row r="124" spans="1:8" x14ac:dyDescent="0.25">
      <c r="A124" s="11"/>
      <c r="E124" s="12"/>
      <c r="G124" s="13"/>
      <c r="H124" s="14" t="str">
        <f>IF($A124="","",(E124*G124))</f>
        <v/>
      </c>
    </row>
    <row r="125" spans="1:8" x14ac:dyDescent="0.25">
      <c r="A125" s="11"/>
      <c r="E125" s="12"/>
      <c r="G125" s="13"/>
      <c r="H125" s="14" t="str">
        <f>IF($A125="","",(E125*G125))</f>
        <v/>
      </c>
    </row>
    <row r="126" spans="1:8" x14ac:dyDescent="0.25">
      <c r="A126" s="11"/>
      <c r="E126" s="12"/>
      <c r="G126" s="13"/>
      <c r="H126" s="14" t="str">
        <f>IF($A126="","",(E126*G126))</f>
        <v/>
      </c>
    </row>
    <row r="127" spans="1:8" x14ac:dyDescent="0.25">
      <c r="A127" s="11"/>
      <c r="E127" s="12"/>
      <c r="G127" s="13"/>
      <c r="H127" s="14" t="str">
        <f>IF($A127="","",(E127*G127))</f>
        <v/>
      </c>
    </row>
    <row r="128" spans="1:8" x14ac:dyDescent="0.25">
      <c r="A128" s="11"/>
      <c r="E128" s="12"/>
      <c r="G128" s="13"/>
      <c r="H128" s="14" t="str">
        <f>IF($A128="","",(E128*G128))</f>
        <v/>
      </c>
    </row>
    <row r="129" spans="1:8" x14ac:dyDescent="0.25">
      <c r="A129" s="11"/>
      <c r="E129" s="12"/>
      <c r="G129" s="13"/>
      <c r="H129" s="14" t="str">
        <f>IF($A129="","",(E129*G129))</f>
        <v/>
      </c>
    </row>
    <row r="130" spans="1:8" x14ac:dyDescent="0.25">
      <c r="A130" s="11"/>
      <c r="E130" s="12"/>
      <c r="G130" s="13"/>
      <c r="H130" s="14" t="str">
        <f>IF($A130="","",(E130*G130))</f>
        <v/>
      </c>
    </row>
    <row r="131" spans="1:8" x14ac:dyDescent="0.25">
      <c r="A131" s="11"/>
      <c r="E131" s="12"/>
      <c r="G131" s="13"/>
      <c r="H131" s="14" t="str">
        <f>IF($A131="","",(E131*G131))</f>
        <v/>
      </c>
    </row>
    <row r="132" spans="1:8" x14ac:dyDescent="0.25">
      <c r="A132" s="11"/>
      <c r="E132" s="12"/>
      <c r="G132" s="13"/>
      <c r="H132" s="14" t="str">
        <f>IF($A132="","",(E132*G132))</f>
        <v/>
      </c>
    </row>
    <row r="133" spans="1:8" x14ac:dyDescent="0.25">
      <c r="A133" s="11"/>
      <c r="E133" s="12"/>
      <c r="G133" s="13"/>
      <c r="H133" s="14" t="str">
        <f>IF($A133="","",(E133*G133))</f>
        <v/>
      </c>
    </row>
    <row r="134" spans="1:8" x14ac:dyDescent="0.25">
      <c r="A134" s="11"/>
      <c r="E134" s="12"/>
      <c r="G134" s="13"/>
      <c r="H134" s="14" t="str">
        <f>IF($A134="","",(E134*G134))</f>
        <v/>
      </c>
    </row>
    <row r="135" spans="1:8" x14ac:dyDescent="0.25">
      <c r="A135" s="11"/>
      <c r="E135" s="12"/>
      <c r="G135" s="13"/>
      <c r="H135" s="14" t="str">
        <f>IF($A135="","",(E135*G135))</f>
        <v/>
      </c>
    </row>
    <row r="136" spans="1:8" x14ac:dyDescent="0.25">
      <c r="A136" s="11"/>
      <c r="E136" s="12"/>
      <c r="G136" s="13"/>
      <c r="H136" s="14" t="str">
        <f>IF($A136="","",(E136*G136))</f>
        <v/>
      </c>
    </row>
    <row r="137" spans="1:8" x14ac:dyDescent="0.25">
      <c r="A137" s="11"/>
      <c r="E137" s="12"/>
      <c r="G137" s="13"/>
      <c r="H137" s="14" t="str">
        <f>IF($A137="","",(E137*G137))</f>
        <v/>
      </c>
    </row>
    <row r="138" spans="1:8" x14ac:dyDescent="0.25">
      <c r="A138" s="11"/>
      <c r="E138" s="12"/>
      <c r="G138" s="13"/>
      <c r="H138" s="14" t="str">
        <f>IF($A138="","",(E138*G138))</f>
        <v/>
      </c>
    </row>
    <row r="139" spans="1:8" x14ac:dyDescent="0.25">
      <c r="A139" s="11"/>
      <c r="E139" s="12"/>
      <c r="G139" s="13"/>
      <c r="H139" s="14" t="str">
        <f>IF($A139="","",(E139*G139))</f>
        <v/>
      </c>
    </row>
    <row r="140" spans="1:8" x14ac:dyDescent="0.25">
      <c r="A140" s="11"/>
      <c r="E140" s="12"/>
      <c r="G140" s="13"/>
      <c r="H140" s="14" t="str">
        <f>IF($A140="","",(E140*G140))</f>
        <v/>
      </c>
    </row>
    <row r="141" spans="1:8" x14ac:dyDescent="0.25">
      <c r="A141" s="11"/>
      <c r="E141" s="12"/>
      <c r="G141" s="13"/>
      <c r="H141" s="14" t="str">
        <f>IF($A141="","",(E141*G141))</f>
        <v/>
      </c>
    </row>
    <row r="142" spans="1:8" x14ac:dyDescent="0.25">
      <c r="A142" s="11"/>
      <c r="E142" s="12"/>
      <c r="G142" s="13"/>
      <c r="H142" s="14" t="str">
        <f>IF($A142="","",(E142*G142))</f>
        <v/>
      </c>
    </row>
    <row r="143" spans="1:8" x14ac:dyDescent="0.25">
      <c r="A143" s="11"/>
      <c r="E143" s="12"/>
      <c r="G143" s="13"/>
      <c r="H143" s="14" t="str">
        <f>IF($A143="","",(E143*G143))</f>
        <v/>
      </c>
    </row>
    <row r="144" spans="1:8" x14ac:dyDescent="0.25">
      <c r="A144" s="11"/>
      <c r="E144" s="12"/>
      <c r="G144" s="13"/>
      <c r="H144" s="14" t="str">
        <f>IF($A144="","",(E144*G144))</f>
        <v/>
      </c>
    </row>
    <row r="145" spans="1:8" x14ac:dyDescent="0.25">
      <c r="A145" s="11"/>
      <c r="E145" s="12"/>
      <c r="G145" s="13"/>
      <c r="H145" s="14" t="str">
        <f>IF($A145="","",(E145*G145))</f>
        <v/>
      </c>
    </row>
    <row r="146" spans="1:8" x14ac:dyDescent="0.25">
      <c r="A146" s="11"/>
      <c r="E146" s="12"/>
      <c r="G146" s="13"/>
      <c r="H146" s="14" t="str">
        <f>IF($A146="","",(E146*G146))</f>
        <v/>
      </c>
    </row>
    <row r="147" spans="1:8" x14ac:dyDescent="0.25">
      <c r="A147" s="11"/>
      <c r="E147" s="12"/>
      <c r="G147" s="13"/>
      <c r="H147" s="14" t="str">
        <f>IF($A147="","",(E147*G147))</f>
        <v/>
      </c>
    </row>
    <row r="148" spans="1:8" x14ac:dyDescent="0.25">
      <c r="A148" s="11"/>
      <c r="E148" s="12"/>
      <c r="G148" s="13"/>
      <c r="H148" s="14" t="str">
        <f>IF($A148="","",(E148*G148))</f>
        <v/>
      </c>
    </row>
    <row r="149" spans="1:8" x14ac:dyDescent="0.25">
      <c r="A149" s="11"/>
      <c r="E149" s="12"/>
      <c r="G149" s="13"/>
      <c r="H149" s="14" t="str">
        <f>IF($A149="","",(E149*G149))</f>
        <v/>
      </c>
    </row>
    <row r="150" spans="1:8" x14ac:dyDescent="0.25">
      <c r="A150" s="11"/>
      <c r="E150" s="12"/>
      <c r="G150" s="13"/>
      <c r="H150" s="14" t="str">
        <f>IF($A150="","",(E150*G150))</f>
        <v/>
      </c>
    </row>
    <row r="151" spans="1:8" x14ac:dyDescent="0.25">
      <c r="A151" s="11"/>
      <c r="E151" s="12"/>
      <c r="G151" s="13"/>
      <c r="H151" s="14" t="str">
        <f>IF($A151="","",(E151*G151))</f>
        <v/>
      </c>
    </row>
    <row r="152" spans="1:8" x14ac:dyDescent="0.25">
      <c r="A152" s="11"/>
      <c r="E152" s="12"/>
      <c r="G152" s="13"/>
      <c r="H152" s="14" t="str">
        <f>IF($A152="","",(E152*G152))</f>
        <v/>
      </c>
    </row>
    <row r="153" spans="1:8" x14ac:dyDescent="0.25">
      <c r="A153" s="11"/>
      <c r="E153" s="12"/>
      <c r="G153" s="13"/>
      <c r="H153" s="14" t="str">
        <f>IF($A153="","",(E153*G153))</f>
        <v/>
      </c>
    </row>
    <row r="154" spans="1:8" x14ac:dyDescent="0.25">
      <c r="A154" s="11"/>
      <c r="E154" s="12"/>
      <c r="G154" s="13"/>
      <c r="H154" s="14" t="str">
        <f>IF($A154="","",(E154*G154))</f>
        <v/>
      </c>
    </row>
    <row r="155" spans="1:8" x14ac:dyDescent="0.25">
      <c r="A155" s="11"/>
      <c r="E155" s="12"/>
      <c r="G155" s="13"/>
      <c r="H155" s="14" t="str">
        <f>IF($A155="","",(E155*G155))</f>
        <v/>
      </c>
    </row>
    <row r="156" spans="1:8" x14ac:dyDescent="0.25">
      <c r="A156" s="11"/>
      <c r="E156" s="12"/>
      <c r="G156" s="13"/>
      <c r="H156" s="14" t="str">
        <f>IF($A156="","",(E156*G156))</f>
        <v/>
      </c>
    </row>
    <row r="157" spans="1:8" x14ac:dyDescent="0.25">
      <c r="A157" s="11"/>
      <c r="E157" s="12"/>
      <c r="G157" s="13"/>
      <c r="H157" s="14" t="str">
        <f>IF($A157="","",(E157*G157))</f>
        <v/>
      </c>
    </row>
    <row r="158" spans="1:8" x14ac:dyDescent="0.25">
      <c r="A158" s="11"/>
      <c r="E158" s="12"/>
      <c r="G158" s="13"/>
      <c r="H158" s="14" t="str">
        <f>IF($A158="","",(E158*G158))</f>
        <v/>
      </c>
    </row>
    <row r="159" spans="1:8" x14ac:dyDescent="0.25">
      <c r="A159" s="11"/>
      <c r="E159" s="12"/>
      <c r="G159" s="13"/>
      <c r="H159" s="14" t="str">
        <f>IF($A159="","",(E159*G159))</f>
        <v/>
      </c>
    </row>
    <row r="160" spans="1:8" x14ac:dyDescent="0.25">
      <c r="A160" s="11"/>
      <c r="E160" s="12"/>
      <c r="G160" s="13"/>
      <c r="H160" s="14" t="str">
        <f>IF($A160="","",(E160*G160))</f>
        <v/>
      </c>
    </row>
    <row r="161" spans="1:8" x14ac:dyDescent="0.25">
      <c r="A161" s="11"/>
      <c r="E161" s="12"/>
      <c r="G161" s="13"/>
      <c r="H161" s="14" t="str">
        <f>IF($A161="","",(E161*G161))</f>
        <v/>
      </c>
    </row>
    <row r="162" spans="1:8" x14ac:dyDescent="0.25">
      <c r="A162" s="11"/>
      <c r="E162" s="12"/>
      <c r="G162" s="13"/>
      <c r="H162" s="14" t="str">
        <f>IF($A162="","",(E162*G162))</f>
        <v/>
      </c>
    </row>
    <row r="163" spans="1:8" x14ac:dyDescent="0.25">
      <c r="A163" s="11"/>
      <c r="E163" s="12"/>
      <c r="G163" s="13"/>
      <c r="H163" s="14" t="str">
        <f>IF($A163="","",(E163*G163))</f>
        <v/>
      </c>
    </row>
    <row r="164" spans="1:8" x14ac:dyDescent="0.25">
      <c r="A164" s="11"/>
      <c r="E164" s="12"/>
      <c r="G164" s="13"/>
      <c r="H164" s="14" t="str">
        <f>IF($A164="","",(E164*G164))</f>
        <v/>
      </c>
    </row>
    <row r="165" spans="1:8" x14ac:dyDescent="0.25">
      <c r="A165" s="11"/>
      <c r="E165" s="12"/>
      <c r="G165" s="13"/>
      <c r="H165" s="14" t="str">
        <f>IF($A165="","",(E165*G165))</f>
        <v/>
      </c>
    </row>
    <row r="166" spans="1:8" x14ac:dyDescent="0.25">
      <c r="A166" s="11"/>
      <c r="E166" s="12"/>
      <c r="G166" s="13"/>
      <c r="H166" s="14" t="str">
        <f>IF($A166="","",(E166*G166))</f>
        <v/>
      </c>
    </row>
    <row r="167" spans="1:8" x14ac:dyDescent="0.25">
      <c r="A167" s="11"/>
      <c r="E167" s="12"/>
      <c r="G167" s="13"/>
      <c r="H167" s="14" t="str">
        <f>IF($A167="","",(E167*G167))</f>
        <v/>
      </c>
    </row>
    <row r="168" spans="1:8" x14ac:dyDescent="0.25">
      <c r="A168" s="11"/>
      <c r="E168" s="12"/>
      <c r="G168" s="13"/>
      <c r="H168" s="14" t="str">
        <f>IF($A168="","",(E168*G168))</f>
        <v/>
      </c>
    </row>
    <row r="169" spans="1:8" x14ac:dyDescent="0.25">
      <c r="A169" s="11"/>
      <c r="E169" s="12"/>
      <c r="G169" s="13"/>
      <c r="H169" s="14" t="str">
        <f>IF($A169="","",(E169*G169))</f>
        <v/>
      </c>
    </row>
    <row r="170" spans="1:8" x14ac:dyDescent="0.25">
      <c r="A170" s="11"/>
      <c r="E170" s="12"/>
      <c r="G170" s="13"/>
      <c r="H170" s="14" t="str">
        <f>IF($A170="","",(E170*G170))</f>
        <v/>
      </c>
    </row>
    <row r="171" spans="1:8" x14ac:dyDescent="0.25">
      <c r="A171" s="11"/>
      <c r="E171" s="12"/>
      <c r="G171" s="13"/>
      <c r="H171" s="14" t="str">
        <f>IF($A171="","",(E171*G171))</f>
        <v/>
      </c>
    </row>
    <row r="172" spans="1:8" x14ac:dyDescent="0.25">
      <c r="A172" s="11"/>
      <c r="E172" s="12"/>
      <c r="G172" s="13"/>
      <c r="H172" s="14" t="str">
        <f>IF($A172="","",(E172*G172))</f>
        <v/>
      </c>
    </row>
    <row r="173" spans="1:8" x14ac:dyDescent="0.25">
      <c r="A173" s="11"/>
      <c r="E173" s="12"/>
      <c r="G173" s="13"/>
      <c r="H173" s="14" t="str">
        <f>IF($A173="","",(E173*G173))</f>
        <v/>
      </c>
    </row>
    <row r="174" spans="1:8" x14ac:dyDescent="0.25">
      <c r="A174" s="11"/>
      <c r="E174" s="12"/>
      <c r="G174" s="13"/>
      <c r="H174" s="14" t="str">
        <f>IF($A174="","",(E174*G174))</f>
        <v/>
      </c>
    </row>
    <row r="175" spans="1:8" x14ac:dyDescent="0.25">
      <c r="A175" s="11"/>
      <c r="E175" s="12"/>
      <c r="G175" s="13"/>
      <c r="H175" s="14" t="str">
        <f>IF($A175="","",(E175*G175))</f>
        <v/>
      </c>
    </row>
    <row r="176" spans="1:8" x14ac:dyDescent="0.25">
      <c r="A176" s="11"/>
      <c r="E176" s="12"/>
      <c r="G176" s="13"/>
      <c r="H176" s="14" t="str">
        <f>IF($A176="","",(E176*G176))</f>
        <v/>
      </c>
    </row>
    <row r="177" spans="1:8" x14ac:dyDescent="0.25">
      <c r="A177" s="11"/>
      <c r="E177" s="12"/>
      <c r="G177" s="13"/>
      <c r="H177" s="14" t="str">
        <f>IF($A177="","",(E177*G177))</f>
        <v/>
      </c>
    </row>
    <row r="178" spans="1:8" x14ac:dyDescent="0.25">
      <c r="A178" s="11"/>
      <c r="E178" s="12"/>
      <c r="G178" s="13"/>
      <c r="H178" s="14" t="str">
        <f>IF($A178="","",(E178*G178))</f>
        <v/>
      </c>
    </row>
    <row r="179" spans="1:8" x14ac:dyDescent="0.25">
      <c r="A179" s="11"/>
      <c r="E179" s="12"/>
      <c r="G179" s="13"/>
      <c r="H179" s="14" t="str">
        <f>IF($A179="","",(E179*G179))</f>
        <v/>
      </c>
    </row>
    <row r="180" spans="1:8" x14ac:dyDescent="0.25">
      <c r="A180" s="11"/>
      <c r="E180" s="12"/>
      <c r="G180" s="13"/>
      <c r="H180" s="14" t="str">
        <f>IF($A180="","",(E180*G180))</f>
        <v/>
      </c>
    </row>
    <row r="181" spans="1:8" x14ac:dyDescent="0.25">
      <c r="A181" s="11"/>
      <c r="E181" s="12"/>
      <c r="G181" s="13"/>
      <c r="H181" s="14" t="str">
        <f>IF($A181="","",(E181*G181))</f>
        <v/>
      </c>
    </row>
    <row r="182" spans="1:8" x14ac:dyDescent="0.25">
      <c r="A182" s="11"/>
      <c r="E182" s="12"/>
      <c r="G182" s="13"/>
      <c r="H182" s="14" t="str">
        <f>IF($A182="","",(E182*G182))</f>
        <v/>
      </c>
    </row>
    <row r="183" spans="1:8" x14ac:dyDescent="0.25">
      <c r="A183" s="11"/>
      <c r="E183" s="12"/>
      <c r="G183" s="13"/>
      <c r="H183" s="14" t="str">
        <f>IF($A183="","",(E183*G183))</f>
        <v/>
      </c>
    </row>
    <row r="184" spans="1:8" x14ac:dyDescent="0.25">
      <c r="A184" s="11"/>
      <c r="E184" s="12"/>
      <c r="G184" s="13"/>
      <c r="H184" s="14" t="str">
        <f>IF($A184="","",(E184*G184))</f>
        <v/>
      </c>
    </row>
    <row r="185" spans="1:8" x14ac:dyDescent="0.25">
      <c r="A185" s="11"/>
      <c r="E185" s="12"/>
      <c r="G185" s="13"/>
      <c r="H185" s="14" t="str">
        <f>IF($A185="","",(E185*G185))</f>
        <v/>
      </c>
    </row>
    <row r="186" spans="1:8" x14ac:dyDescent="0.25">
      <c r="A186" s="11"/>
      <c r="E186" s="12"/>
      <c r="G186" s="13"/>
      <c r="H186" s="14" t="str">
        <f>IF($A186="","",(E186*G186))</f>
        <v/>
      </c>
    </row>
    <row r="187" spans="1:8" x14ac:dyDescent="0.25">
      <c r="A187" s="11"/>
      <c r="E187" s="12"/>
      <c r="G187" s="13"/>
      <c r="H187" s="14" t="str">
        <f>IF($A187="","",(E187*G187))</f>
        <v/>
      </c>
    </row>
    <row r="188" spans="1:8" x14ac:dyDescent="0.25">
      <c r="A188" s="11"/>
      <c r="E188" s="12"/>
      <c r="G188" s="13"/>
      <c r="H188" s="14" t="str">
        <f>IF($A188="","",(E188*G188))</f>
        <v/>
      </c>
    </row>
    <row r="189" spans="1:8" x14ac:dyDescent="0.25">
      <c r="A189" s="11"/>
      <c r="E189" s="12"/>
      <c r="G189" s="13"/>
      <c r="H189" s="14" t="str">
        <f>IF($A189="","",(E189*G189))</f>
        <v/>
      </c>
    </row>
    <row r="190" spans="1:8" x14ac:dyDescent="0.25">
      <c r="A190" s="11"/>
      <c r="E190" s="12"/>
      <c r="G190" s="13"/>
      <c r="H190" s="14" t="str">
        <f>IF($A190="","",(E190*G190))</f>
        <v/>
      </c>
    </row>
    <row r="191" spans="1:8" x14ac:dyDescent="0.25">
      <c r="A191" s="11"/>
      <c r="E191" s="12"/>
      <c r="G191" s="13"/>
      <c r="H191" s="14" t="str">
        <f>IF($A191="","",(E191*G191))</f>
        <v/>
      </c>
    </row>
    <row r="192" spans="1:8" x14ac:dyDescent="0.25">
      <c r="A192" s="11"/>
      <c r="E192" s="12"/>
      <c r="G192" s="13"/>
      <c r="H192" s="14" t="str">
        <f>IF($A192="","",(E192*G192))</f>
        <v/>
      </c>
    </row>
    <row r="193" spans="1:8" x14ac:dyDescent="0.25">
      <c r="A193" s="11"/>
      <c r="E193" s="12"/>
      <c r="G193" s="13"/>
      <c r="H193" s="14" t="str">
        <f>IF($A193="","",(E193*G193))</f>
        <v/>
      </c>
    </row>
    <row r="194" spans="1:8" x14ac:dyDescent="0.25">
      <c r="A194" s="11"/>
      <c r="E194" s="12"/>
      <c r="G194" s="13"/>
      <c r="H194" s="14" t="str">
        <f>IF($A194="","",(E194*G194))</f>
        <v/>
      </c>
    </row>
    <row r="195" spans="1:8" x14ac:dyDescent="0.25">
      <c r="A195" s="11"/>
      <c r="E195" s="12"/>
      <c r="G195" s="13"/>
      <c r="H195" s="14" t="str">
        <f>IF($A195="","",(E195*G195))</f>
        <v/>
      </c>
    </row>
    <row r="196" spans="1:8" x14ac:dyDescent="0.25">
      <c r="A196" s="11"/>
      <c r="E196" s="12"/>
      <c r="G196" s="13"/>
      <c r="H196" s="14" t="str">
        <f>IF($A196="","",(E196*G196))</f>
        <v/>
      </c>
    </row>
    <row r="197" spans="1:8" x14ac:dyDescent="0.25">
      <c r="A197" s="11"/>
      <c r="E197" s="12"/>
      <c r="G197" s="13"/>
      <c r="H197" s="14" t="str">
        <f>IF($A197="","",(E197*G197))</f>
        <v/>
      </c>
    </row>
    <row r="198" spans="1:8" x14ac:dyDescent="0.25">
      <c r="A198" s="11"/>
      <c r="E198" s="12"/>
      <c r="G198" s="13"/>
      <c r="H198" s="14" t="str">
        <f>IF($A198="","",(E198*G198))</f>
        <v/>
      </c>
    </row>
    <row r="199" spans="1:8" x14ac:dyDescent="0.25">
      <c r="A199" s="11"/>
      <c r="E199" s="12"/>
      <c r="G199" s="13"/>
      <c r="H199" s="14" t="str">
        <f>IF($A199="","",(E199*G199))</f>
        <v/>
      </c>
    </row>
    <row r="200" spans="1:8" x14ac:dyDescent="0.25">
      <c r="A200" s="11"/>
      <c r="E200" s="12"/>
      <c r="G200" s="13"/>
      <c r="H200" s="14" t="str">
        <f>IF($A200="","",(E200*G200))</f>
        <v/>
      </c>
    </row>
    <row r="201" spans="1:8" x14ac:dyDescent="0.25">
      <c r="A201" s="11"/>
      <c r="E201" s="12"/>
      <c r="G201" s="13"/>
      <c r="H201" s="14" t="str">
        <f>IF($A201="","",(E201*G201))</f>
        <v/>
      </c>
    </row>
  </sheetData>
  <autoFilter ref="A1:H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chematic design, Design development, Construction docs, Bidding, Construction admin, Admin" sqref="D2:D201">
      <formula1>"Schematic design,Design development,Construction docs,Bidding,Construction admin,Admin"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Yes, No" sqref="F2:F201">
      <formula1>"Yes,No"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17</v>
      </c>
      <c r="B2" s="17"/>
      <c r="C2" s="17"/>
    </row>
    <row r="3" spans="1:2" x14ac:dyDescent="0.25">
      <c r="A3" t="s">
        <v>37</v>
      </c>
      <c r="B3" s="18">
        <f>SUM('Timesheet'!$E$2:$E$201)</f>
        <v>38.5</v>
      </c>
    </row>
    <row r="4" spans="1:2" x14ac:dyDescent="0.25">
      <c r="A4" t="s">
        <v>38</v>
      </c>
      <c r="B4" s="18">
        <f>SUMIFS('Timesheet'!$E$2:$E$201,'Timesheet'!$F$2:$F$201,"Yes")</f>
        <v>33</v>
      </c>
    </row>
    <row r="5" spans="1:3" x14ac:dyDescent="0.25">
      <c r="A5" t="s">
        <v>39</v>
      </c>
      <c r="B5" s="19">
        <f>IFERROR(('Utilization'!$B$4/'Utilization'!$B$3),0)</f>
        <v>0.8571428571428571</v>
      </c>
      <c r="C5" s="20" t="s">
        <v>40</v>
      </c>
    </row>
    <row r="6" spans="1:2" x14ac:dyDescent="0.25">
      <c r="A6" t="s">
        <v>41</v>
      </c>
      <c r="B6" s="21">
        <v>0.75</v>
      </c>
    </row>
    <row r="7" spans="1:3" x14ac:dyDescent="0.25">
      <c r="A7" s="16" t="s">
        <v>42</v>
      </c>
      <c r="B7" s="17"/>
      <c r="C7" s="17"/>
    </row>
    <row r="8" spans="1:3" x14ac:dyDescent="0.25">
      <c r="A8" t="s">
        <v>43</v>
      </c>
      <c r="B8" s="22">
        <f>SUMIFS('Timesheet'!$H$2:$H$201,'Timesheet'!$F$2:$F$201,"Yes")</f>
        <v>4302.5</v>
      </c>
      <c r="C8" s="20" t="s">
        <v>44</v>
      </c>
    </row>
  </sheetData>
  <dataValidations count="1">
    <dataValidation type="decimal" operator="greaterThanOrEqual" allowBlank="1" showErrorMessage="1" errorTitle="Number expected" error="Enter a number." sqref="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Timesheet</vt:lpstr>
      <vt:lpstr>Utilization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