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Visits" state="visible" r:id="rId5"/>
    <sheet sheetId="3" name="Week" state="visible" r:id="rId6"/>
  </sheets>
  <calcPr calcId="171027" fullCalcOnLoad="1"/>
</workbook>
</file>

<file path=xl/sharedStrings.xml><?xml version="1.0" encoding="utf-8"?>
<sst xmlns="http://schemas.openxmlformats.org/spreadsheetml/2006/main" count="55" uniqueCount="54">
  <si>
    <t>Aquarium Service Log</t>
  </si>
  <si>
    <t>A free service log for aquarium maintenance: record visits by client with tasks, parts, and water notes in Google Sheets or Excel.</t>
  </si>
  <si>
    <t>Quick start</t>
  </si>
  <si>
    <t>Open the Visits tab and replace the sample rows with your own — one row per entry. Formulas fill in automatically for new rows.</t>
  </si>
  <si>
    <t>Record parameters every visit; Check turns red when ammonia or nitrate is high (edit the limits in the formula for reef or planted tanks).</t>
  </si>
  <si>
    <t>Note livestock losses and follow-up promises so the next tech knows.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</si>
  <si>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</si>
  <si>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</si>
  <si>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</si>
  <si>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</si>
  <si>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</si>
  <si>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</si>
  <si>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</si>
  <si>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</si>
  <si>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Client</t>
  </si>
  <si>
    <t>Tank</t>
  </si>
  <si>
    <t>Tasks done</t>
  </si>
  <si>
    <t>Water change %</t>
  </si>
  <si>
    <t>Temp (F)</t>
  </si>
  <si>
    <t>pH</t>
  </si>
  <si>
    <t>Ammonia (ppm)</t>
  </si>
  <si>
    <t>Nitrate (ppm)</t>
  </si>
  <si>
    <t>Parts / livestock used</t>
  </si>
  <si>
    <t>Parts cost</t>
  </si>
  <si>
    <t>Follow-up</t>
  </si>
  <si>
    <t>Water check</t>
  </si>
  <si>
    <t>Dr. Lane dental</t>
  </si>
  <si>
    <t>75 gal community</t>
  </si>
  <si>
    <t>Glass, gravel vac, filter rinse</t>
  </si>
  <si>
    <t>Filter floss</t>
  </si>
  <si>
    <t>None</t>
  </si>
  <si>
    <t>Sushi Kaze</t>
  </si>
  <si>
    <t>120 gal reef</t>
  </si>
  <si>
    <t>Glass, skimmer, top-off check</t>
  </si>
  <si>
    <t>Salt mix</t>
  </si>
  <si>
    <t>Recheck next visit</t>
  </si>
  <si>
    <t>Hendricks home</t>
  </si>
  <si>
    <t>40 gal planted</t>
  </si>
  <si>
    <t>Trim plants, water change</t>
  </si>
  <si>
    <t>Root tabs</t>
  </si>
  <si>
    <t>Return visit needed</t>
  </si>
  <si>
    <t>Bayview Hotel</t>
  </si>
  <si>
    <t>300 gal lobby</t>
  </si>
  <si>
    <t>Full service</t>
  </si>
  <si>
    <t>Carbon, pads</t>
  </si>
  <si>
    <t>Call client</t>
  </si>
  <si>
    <t>Item</t>
  </si>
  <si>
    <t>Value</t>
  </si>
  <si>
    <t>Notes</t>
  </si>
  <si>
    <t>Totals</t>
  </si>
  <si>
    <t>Visits</t>
  </si>
  <si>
    <t>Parts billed</t>
  </si>
  <si>
    <t>Tanks to check</t>
  </si>
  <si>
    <t>Ammonia above 0.25 or nitrate above 40 ppm.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</si>
</sst>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0.0%"/>
    <numFmt numFmtId="166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4" fontId="0" fillId="0" borderId="0" xfId="0" applyNumberFormat="1"/>
    <xf numFmtId="166" fontId="0" fillId="0" borderId="0" xfId="0" applyNumberFormat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6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4" width="24" customWidth="1"/>
    <col min="5" max="5" width="17" customWidth="1"/>
    <col min="6" max="7" width="12" customWidth="1"/>
    <col min="8" max="9" width="16" customWidth="1"/>
    <col min="10" max="10" width="25" customWidth="1"/>
    <col min="11" max="11" width="14" customWidth="1"/>
    <col min="12" max="12" width="16" customWidth="1"/>
    <col min="13" max="13" width="24" customWidth="1"/>
  </cols>
  <sheetData>
    <row r="1" ht="22" customHeight="1" spans="1:13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  <c r="M1" s="10" t="s">
        <v>25</v>
      </c>
    </row>
    <row r="2" spans="1:13" x14ac:dyDescent="0.25">
      <c r="A2" s="11">
        <v>46302</v>
      </c>
      <c r="B2" t="s">
        <v>26</v>
      </c>
      <c r="C2" t="s">
        <v>27</v>
      </c>
      <c r="D2" t="s">
        <v>28</v>
      </c>
      <c r="E2" s="12">
        <v>0.25</v>
      </c>
      <c r="F2" s="13">
        <v>77</v>
      </c>
      <c r="G2" s="14">
        <v>7.2</v>
      </c>
      <c r="H2" s="14">
        <v>0</v>
      </c>
      <c r="I2" s="13">
        <v>20</v>
      </c>
      <c r="J2" t="s">
        <v>29</v>
      </c>
      <c r="K2" s="15">
        <v>6</v>
      </c>
      <c r="L2" t="s">
        <v>30</v>
      </c>
      <c r="M2" s="16" t="str">
        <f>IF($A2="","",IF(OR((H2&gt;0.25),(I2&gt;40)),"Check","OK"))</f>
        <v>OK</v>
      </c>
    </row>
    <row r="3" spans="1:13" x14ac:dyDescent="0.25">
      <c r="A3" s="11">
        <v>46302</v>
      </c>
      <c r="B3" t="s">
        <v>31</v>
      </c>
      <c r="C3" t="s">
        <v>32</v>
      </c>
      <c r="D3" t="s">
        <v>33</v>
      </c>
      <c r="E3" s="12">
        <v>0.15</v>
      </c>
      <c r="F3" s="13">
        <v>78</v>
      </c>
      <c r="G3" s="14">
        <v>8.2</v>
      </c>
      <c r="H3" s="14">
        <v>0</v>
      </c>
      <c r="I3" s="13">
        <v>5</v>
      </c>
      <c r="J3" t="s">
        <v>34</v>
      </c>
      <c r="K3" s="15">
        <v>18</v>
      </c>
      <c r="L3" t="s">
        <v>35</v>
      </c>
      <c r="M3" s="16" t="str">
        <f>IF($A3="","",IF(OR((H3&gt;0.25),(I3&gt;40)),"Check","OK"))</f>
        <v>OK</v>
      </c>
    </row>
    <row r="4" spans="1:13" x14ac:dyDescent="0.25">
      <c r="A4" s="11">
        <v>46304</v>
      </c>
      <c r="B4" t="s">
        <v>36</v>
      </c>
      <c r="C4" t="s">
        <v>37</v>
      </c>
      <c r="D4" t="s">
        <v>38</v>
      </c>
      <c r="E4" s="12">
        <v>0.3</v>
      </c>
      <c r="F4" s="13">
        <v>76</v>
      </c>
      <c r="G4" s="14">
        <v>6.8</v>
      </c>
      <c r="H4" s="14">
        <v>0.5</v>
      </c>
      <c r="I4" s="13">
        <v>30</v>
      </c>
      <c r="J4" t="s">
        <v>39</v>
      </c>
      <c r="K4" s="15">
        <v>8</v>
      </c>
      <c r="L4" t="s">
        <v>40</v>
      </c>
      <c r="M4" s="16" t="str">
        <f>IF($A4="","",IF(OR((H4&gt;0.25),(I4&gt;40)),"Check","OK"))</f>
        <v>Check</v>
      </c>
    </row>
    <row r="5" spans="1:13" x14ac:dyDescent="0.25">
      <c r="A5" s="11">
        <v>46307</v>
      </c>
      <c r="B5" t="s">
        <v>41</v>
      </c>
      <c r="C5" t="s">
        <v>42</v>
      </c>
      <c r="D5" t="s">
        <v>43</v>
      </c>
      <c r="E5" s="12">
        <v>0.2</v>
      </c>
      <c r="F5" s="13">
        <v>77</v>
      </c>
      <c r="G5" s="14">
        <v>7.4</v>
      </c>
      <c r="H5" s="14">
        <v>0</v>
      </c>
      <c r="I5" s="13">
        <v>45</v>
      </c>
      <c r="J5" t="s">
        <v>44</v>
      </c>
      <c r="K5" s="15">
        <v>42</v>
      </c>
      <c r="L5" t="s">
        <v>45</v>
      </c>
      <c r="M5" s="16" t="str">
        <f>IF($A5="","",IF(OR((H5&gt;0.25),(I5&gt;40)),"Check","OK"))</f>
        <v>Check</v>
      </c>
    </row>
    <row r="6" spans="1:13" x14ac:dyDescent="0.25">
      <c r="A6" s="11"/>
      <c r="E6" s="12"/>
      <c r="F6" s="13"/>
      <c r="G6" s="14"/>
      <c r="H6" s="14"/>
      <c r="I6" s="13"/>
      <c r="K6" s="15"/>
      <c r="M6" s="16" t="str">
        <f>IF($A6="","",IF(OR((H6&gt;0.25),(I6&gt;40)),"Check","OK"))</f>
        <v/>
      </c>
    </row>
    <row r="7" spans="1:13" x14ac:dyDescent="0.25">
      <c r="A7" s="11"/>
      <c r="E7" s="12"/>
      <c r="F7" s="13"/>
      <c r="G7" s="14"/>
      <c r="H7" s="14"/>
      <c r="I7" s="13"/>
      <c r="K7" s="15"/>
      <c r="M7" s="16" t="str">
        <f>IF($A7="","",IF(OR((H7&gt;0.25),(I7&gt;40)),"Check","OK"))</f>
        <v/>
      </c>
    </row>
    <row r="8" spans="1:13" x14ac:dyDescent="0.25">
      <c r="A8" s="11"/>
      <c r="E8" s="12"/>
      <c r="F8" s="13"/>
      <c r="G8" s="14"/>
      <c r="H8" s="14"/>
      <c r="I8" s="13"/>
      <c r="K8" s="15"/>
      <c r="M8" s="16" t="str">
        <f>IF($A8="","",IF(OR((H8&gt;0.25),(I8&gt;40)),"Check","OK"))</f>
        <v/>
      </c>
    </row>
    <row r="9" spans="1:13" x14ac:dyDescent="0.25">
      <c r="A9" s="11"/>
      <c r="E9" s="12"/>
      <c r="F9" s="13"/>
      <c r="G9" s="14"/>
      <c r="H9" s="14"/>
      <c r="I9" s="13"/>
      <c r="K9" s="15"/>
      <c r="M9" s="16" t="str">
        <f>IF($A9="","",IF(OR((H9&gt;0.25),(I9&gt;40)),"Check","OK"))</f>
        <v/>
      </c>
    </row>
    <row r="10" spans="1:13" x14ac:dyDescent="0.25">
      <c r="A10" s="11"/>
      <c r="E10" s="12"/>
      <c r="F10" s="13"/>
      <c r="G10" s="14"/>
      <c r="H10" s="14"/>
      <c r="I10" s="13"/>
      <c r="K10" s="15"/>
      <c r="M10" s="16" t="str">
        <f>IF($A10="","",IF(OR((H10&gt;0.25),(I10&gt;40)),"Check","OK"))</f>
        <v/>
      </c>
    </row>
    <row r="11" spans="1:13" x14ac:dyDescent="0.25">
      <c r="A11" s="11"/>
      <c r="E11" s="12"/>
      <c r="F11" s="13"/>
      <c r="G11" s="14"/>
      <c r="H11" s="14"/>
      <c r="I11" s="13"/>
      <c r="K11" s="15"/>
      <c r="M11" s="16" t="str">
        <f>IF($A11="","",IF(OR((H11&gt;0.25),(I11&gt;40)),"Check","OK"))</f>
        <v/>
      </c>
    </row>
    <row r="12" spans="1:13" x14ac:dyDescent="0.25">
      <c r="A12" s="11"/>
      <c r="E12" s="12"/>
      <c r="F12" s="13"/>
      <c r="G12" s="14"/>
      <c r="H12" s="14"/>
      <c r="I12" s="13"/>
      <c r="K12" s="15"/>
      <c r="M12" s="16" t="str">
        <f>IF($A12="","",IF(OR((H12&gt;0.25),(I12&gt;40)),"Check","OK"))</f>
        <v/>
      </c>
    </row>
    <row r="13" spans="1:13" x14ac:dyDescent="0.25">
      <c r="A13" s="11"/>
      <c r="E13" s="12"/>
      <c r="F13" s="13"/>
      <c r="G13" s="14"/>
      <c r="H13" s="14"/>
      <c r="I13" s="13"/>
      <c r="K13" s="15"/>
      <c r="M13" s="16" t="str">
        <f>IF($A13="","",IF(OR((H13&gt;0.25),(I13&gt;40)),"Check","OK"))</f>
        <v/>
      </c>
    </row>
    <row r="14" spans="1:13" x14ac:dyDescent="0.25">
      <c r="A14" s="11"/>
      <c r="E14" s="12"/>
      <c r="F14" s="13"/>
      <c r="G14" s="14"/>
      <c r="H14" s="14"/>
      <c r="I14" s="13"/>
      <c r="K14" s="15"/>
      <c r="M14" s="16" t="str">
        <f>IF($A14="","",IF(OR((H14&gt;0.25),(I14&gt;40)),"Check","OK"))</f>
        <v/>
      </c>
    </row>
    <row r="15" spans="1:13" x14ac:dyDescent="0.25">
      <c r="A15" s="11"/>
      <c r="E15" s="12"/>
      <c r="F15" s="13"/>
      <c r="G15" s="14"/>
      <c r="H15" s="14"/>
      <c r="I15" s="13"/>
      <c r="K15" s="15"/>
      <c r="M15" s="16" t="str">
        <f>IF($A15="","",IF(OR((H15&gt;0.25),(I15&gt;40)),"Check","OK"))</f>
        <v/>
      </c>
    </row>
    <row r="16" spans="1:13" x14ac:dyDescent="0.25">
      <c r="A16" s="11"/>
      <c r="E16" s="12"/>
      <c r="F16" s="13"/>
      <c r="G16" s="14"/>
      <c r="H16" s="14"/>
      <c r="I16" s="13"/>
      <c r="K16" s="15"/>
      <c r="M16" s="16" t="str">
        <f>IF($A16="","",IF(OR((H16&gt;0.25),(I16&gt;40)),"Check","OK"))</f>
        <v/>
      </c>
    </row>
    <row r="17" spans="1:13" x14ac:dyDescent="0.25">
      <c r="A17" s="11"/>
      <c r="E17" s="12"/>
      <c r="F17" s="13"/>
      <c r="G17" s="14"/>
      <c r="H17" s="14"/>
      <c r="I17" s="13"/>
      <c r="K17" s="15"/>
      <c r="M17" s="16" t="str">
        <f>IF($A17="","",IF(OR((H17&gt;0.25),(I17&gt;40)),"Check","OK"))</f>
        <v/>
      </c>
    </row>
    <row r="18" spans="1:13" x14ac:dyDescent="0.25">
      <c r="A18" s="11"/>
      <c r="E18" s="12"/>
      <c r="F18" s="13"/>
      <c r="G18" s="14"/>
      <c r="H18" s="14"/>
      <c r="I18" s="13"/>
      <c r="K18" s="15"/>
      <c r="M18" s="16" t="str">
        <f>IF($A18="","",IF(OR((H18&gt;0.25),(I18&gt;40)),"Check","OK"))</f>
        <v/>
      </c>
    </row>
    <row r="19" spans="1:13" x14ac:dyDescent="0.25">
      <c r="A19" s="11"/>
      <c r="E19" s="12"/>
      <c r="F19" s="13"/>
      <c r="G19" s="14"/>
      <c r="H19" s="14"/>
      <c r="I19" s="13"/>
      <c r="K19" s="15"/>
      <c r="M19" s="16" t="str">
        <f>IF($A19="","",IF(OR((H19&gt;0.25),(I19&gt;40)),"Check","OK"))</f>
        <v/>
      </c>
    </row>
    <row r="20" spans="1:13" x14ac:dyDescent="0.25">
      <c r="A20" s="11"/>
      <c r="E20" s="12"/>
      <c r="F20" s="13"/>
      <c r="G20" s="14"/>
      <c r="H20" s="14"/>
      <c r="I20" s="13"/>
      <c r="K20" s="15"/>
      <c r="M20" s="16" t="str">
        <f>IF($A20="","",IF(OR((H20&gt;0.25),(I20&gt;40)),"Check","OK"))</f>
        <v/>
      </c>
    </row>
    <row r="21" spans="1:13" x14ac:dyDescent="0.25">
      <c r="A21" s="11"/>
      <c r="E21" s="12"/>
      <c r="F21" s="13"/>
      <c r="G21" s="14"/>
      <c r="H21" s="14"/>
      <c r="I21" s="13"/>
      <c r="K21" s="15"/>
      <c r="M21" s="16" t="str">
        <f>IF($A21="","",IF(OR((H21&gt;0.25),(I21&gt;40)),"Check","OK"))</f>
        <v/>
      </c>
    </row>
    <row r="22" spans="1:13" x14ac:dyDescent="0.25">
      <c r="A22" s="11"/>
      <c r="E22" s="12"/>
      <c r="F22" s="13"/>
      <c r="G22" s="14"/>
      <c r="H22" s="14"/>
      <c r="I22" s="13"/>
      <c r="K22" s="15"/>
      <c r="M22" s="16" t="str">
        <f>IF($A22="","",IF(OR((H22&gt;0.25),(I22&gt;40)),"Check","OK"))</f>
        <v/>
      </c>
    </row>
    <row r="23" spans="1:13" x14ac:dyDescent="0.25">
      <c r="A23" s="11"/>
      <c r="E23" s="12"/>
      <c r="F23" s="13"/>
      <c r="G23" s="14"/>
      <c r="H23" s="14"/>
      <c r="I23" s="13"/>
      <c r="K23" s="15"/>
      <c r="M23" s="16" t="str">
        <f>IF($A23="","",IF(OR((H23&gt;0.25),(I23&gt;40)),"Check","OK"))</f>
        <v/>
      </c>
    </row>
    <row r="24" spans="1:13" x14ac:dyDescent="0.25">
      <c r="A24" s="11"/>
      <c r="E24" s="12"/>
      <c r="F24" s="13"/>
      <c r="G24" s="14"/>
      <c r="H24" s="14"/>
      <c r="I24" s="13"/>
      <c r="K24" s="15"/>
      <c r="M24" s="16" t="str">
        <f>IF($A24="","",IF(OR((H24&gt;0.25),(I24&gt;40)),"Check","OK"))</f>
        <v/>
      </c>
    </row>
    <row r="25" spans="1:13" x14ac:dyDescent="0.25">
      <c r="A25" s="11"/>
      <c r="E25" s="12"/>
      <c r="F25" s="13"/>
      <c r="G25" s="14"/>
      <c r="H25" s="14"/>
      <c r="I25" s="13"/>
      <c r="K25" s="15"/>
      <c r="M25" s="16" t="str">
        <f>IF($A25="","",IF(OR((H25&gt;0.25),(I25&gt;40)),"Check","OK"))</f>
        <v/>
      </c>
    </row>
    <row r="26" spans="1:13" x14ac:dyDescent="0.25">
      <c r="A26" s="11"/>
      <c r="E26" s="12"/>
      <c r="F26" s="13"/>
      <c r="G26" s="14"/>
      <c r="H26" s="14"/>
      <c r="I26" s="13"/>
      <c r="K26" s="15"/>
      <c r="M26" s="16" t="str">
        <f>IF($A26="","",IF(OR((H26&gt;0.25),(I26&gt;40)),"Check","OK"))</f>
        <v/>
      </c>
    </row>
    <row r="27" spans="1:13" x14ac:dyDescent="0.25">
      <c r="A27" s="11"/>
      <c r="E27" s="12"/>
      <c r="F27" s="13"/>
      <c r="G27" s="14"/>
      <c r="H27" s="14"/>
      <c r="I27" s="13"/>
      <c r="K27" s="15"/>
      <c r="M27" s="16" t="str">
        <f>IF($A27="","",IF(OR((H27&gt;0.25),(I27&gt;40)),"Check","OK"))</f>
        <v/>
      </c>
    </row>
    <row r="28" spans="1:13" x14ac:dyDescent="0.25">
      <c r="A28" s="11"/>
      <c r="E28" s="12"/>
      <c r="F28" s="13"/>
      <c r="G28" s="14"/>
      <c r="H28" s="14"/>
      <c r="I28" s="13"/>
      <c r="K28" s="15"/>
      <c r="M28" s="16" t="str">
        <f>IF($A28="","",IF(OR((H28&gt;0.25),(I28&gt;40)),"Check","OK"))</f>
        <v/>
      </c>
    </row>
    <row r="29" spans="1:13" x14ac:dyDescent="0.25">
      <c r="A29" s="11"/>
      <c r="E29" s="12"/>
      <c r="F29" s="13"/>
      <c r="G29" s="14"/>
      <c r="H29" s="14"/>
      <c r="I29" s="13"/>
      <c r="K29" s="15"/>
      <c r="M29" s="16" t="str">
        <f>IF($A29="","",IF(OR((H29&gt;0.25),(I29&gt;40)),"Check","OK"))</f>
        <v/>
      </c>
    </row>
    <row r="30" spans="1:13" x14ac:dyDescent="0.25">
      <c r="A30" s="11"/>
      <c r="E30" s="12"/>
      <c r="F30" s="13"/>
      <c r="G30" s="14"/>
      <c r="H30" s="14"/>
      <c r="I30" s="13"/>
      <c r="K30" s="15"/>
      <c r="M30" s="16" t="str">
        <f>IF($A30="","",IF(OR((H30&gt;0.25),(I30&gt;40)),"Check","OK"))</f>
        <v/>
      </c>
    </row>
    <row r="31" spans="1:13" x14ac:dyDescent="0.25">
      <c r="A31" s="11"/>
      <c r="E31" s="12"/>
      <c r="F31" s="13"/>
      <c r="G31" s="14"/>
      <c r="H31" s="14"/>
      <c r="I31" s="13"/>
      <c r="K31" s="15"/>
      <c r="M31" s="16" t="str">
        <f>IF($A31="","",IF(OR((H31&gt;0.25),(I31&gt;40)),"Check","OK"))</f>
        <v/>
      </c>
    </row>
    <row r="32" spans="1:13" x14ac:dyDescent="0.25">
      <c r="A32" s="11"/>
      <c r="E32" s="12"/>
      <c r="F32" s="13"/>
      <c r="G32" s="14"/>
      <c r="H32" s="14"/>
      <c r="I32" s="13"/>
      <c r="K32" s="15"/>
      <c r="M32" s="16" t="str">
        <f>IF($A32="","",IF(OR((H32&gt;0.25),(I32&gt;40)),"Check","OK"))</f>
        <v/>
      </c>
    </row>
    <row r="33" spans="1:13" x14ac:dyDescent="0.25">
      <c r="A33" s="11"/>
      <c r="E33" s="12"/>
      <c r="F33" s="13"/>
      <c r="G33" s="14"/>
      <c r="H33" s="14"/>
      <c r="I33" s="13"/>
      <c r="K33" s="15"/>
      <c r="M33" s="16" t="str">
        <f>IF($A33="","",IF(OR((H33&gt;0.25),(I33&gt;40)),"Check","OK"))</f>
        <v/>
      </c>
    </row>
    <row r="34" spans="1:13" x14ac:dyDescent="0.25">
      <c r="A34" s="11"/>
      <c r="E34" s="12"/>
      <c r="F34" s="13"/>
      <c r="G34" s="14"/>
      <c r="H34" s="14"/>
      <c r="I34" s="13"/>
      <c r="K34" s="15"/>
      <c r="M34" s="16" t="str">
        <f>IF($A34="","",IF(OR((H34&gt;0.25),(I34&gt;40)),"Check","OK"))</f>
        <v/>
      </c>
    </row>
    <row r="35" spans="1:13" x14ac:dyDescent="0.25">
      <c r="A35" s="11"/>
      <c r="E35" s="12"/>
      <c r="F35" s="13"/>
      <c r="G35" s="14"/>
      <c r="H35" s="14"/>
      <c r="I35" s="13"/>
      <c r="K35" s="15"/>
      <c r="M35" s="16" t="str">
        <f>IF($A35="","",IF(OR((H35&gt;0.25),(I35&gt;40)),"Check","OK"))</f>
        <v/>
      </c>
    </row>
    <row r="36" spans="1:13" x14ac:dyDescent="0.25">
      <c r="A36" s="11"/>
      <c r="E36" s="12"/>
      <c r="F36" s="13"/>
      <c r="G36" s="14"/>
      <c r="H36" s="14"/>
      <c r="I36" s="13"/>
      <c r="K36" s="15"/>
      <c r="M36" s="16" t="str">
        <f>IF($A36="","",IF(OR((H36&gt;0.25),(I36&gt;40)),"Check","OK"))</f>
        <v/>
      </c>
    </row>
    <row r="37" spans="1:13" x14ac:dyDescent="0.25">
      <c r="A37" s="11"/>
      <c r="E37" s="12"/>
      <c r="F37" s="13"/>
      <c r="G37" s="14"/>
      <c r="H37" s="14"/>
      <c r="I37" s="13"/>
      <c r="K37" s="15"/>
      <c r="M37" s="16" t="str">
        <f>IF($A37="","",IF(OR((H37&gt;0.25),(I37&gt;40)),"Check","OK"))</f>
        <v/>
      </c>
    </row>
    <row r="38" spans="1:13" x14ac:dyDescent="0.25">
      <c r="A38" s="11"/>
      <c r="E38" s="12"/>
      <c r="F38" s="13"/>
      <c r="G38" s="14"/>
      <c r="H38" s="14"/>
      <c r="I38" s="13"/>
      <c r="K38" s="15"/>
      <c r="M38" s="16" t="str">
        <f>IF($A38="","",IF(OR((H38&gt;0.25),(I38&gt;40)),"Check","OK"))</f>
        <v/>
      </c>
    </row>
    <row r="39" spans="1:13" x14ac:dyDescent="0.25">
      <c r="A39" s="11"/>
      <c r="E39" s="12"/>
      <c r="F39" s="13"/>
      <c r="G39" s="14"/>
      <c r="H39" s="14"/>
      <c r="I39" s="13"/>
      <c r="K39" s="15"/>
      <c r="M39" s="16" t="str">
        <f>IF($A39="","",IF(OR((H39&gt;0.25),(I39&gt;40)),"Check","OK"))</f>
        <v/>
      </c>
    </row>
    <row r="40" spans="1:13" x14ac:dyDescent="0.25">
      <c r="A40" s="11"/>
      <c r="E40" s="12"/>
      <c r="F40" s="13"/>
      <c r="G40" s="14"/>
      <c r="H40" s="14"/>
      <c r="I40" s="13"/>
      <c r="K40" s="15"/>
      <c r="M40" s="16" t="str">
        <f>IF($A40="","",IF(OR((H40&gt;0.25),(I40&gt;40)),"Check","OK"))</f>
        <v/>
      </c>
    </row>
    <row r="41" spans="1:13" x14ac:dyDescent="0.25">
      <c r="A41" s="11"/>
      <c r="E41" s="12"/>
      <c r="F41" s="13"/>
      <c r="G41" s="14"/>
      <c r="H41" s="14"/>
      <c r="I41" s="13"/>
      <c r="K41" s="15"/>
      <c r="M41" s="16" t="str">
        <f>IF($A41="","",IF(OR((H41&gt;0.25),(I41&gt;40)),"Check","OK"))</f>
        <v/>
      </c>
    </row>
    <row r="42" spans="1:13" x14ac:dyDescent="0.25">
      <c r="A42" s="11"/>
      <c r="E42" s="12"/>
      <c r="F42" s="13"/>
      <c r="G42" s="14"/>
      <c r="H42" s="14"/>
      <c r="I42" s="13"/>
      <c r="K42" s="15"/>
      <c r="M42" s="16" t="str">
        <f>IF($A42="","",IF(OR((H42&gt;0.25),(I42&gt;40)),"Check","OK"))</f>
        <v/>
      </c>
    </row>
    <row r="43" spans="1:13" x14ac:dyDescent="0.25">
      <c r="A43" s="11"/>
      <c r="E43" s="12"/>
      <c r="F43" s="13"/>
      <c r="G43" s="14"/>
      <c r="H43" s="14"/>
      <c r="I43" s="13"/>
      <c r="K43" s="15"/>
      <c r="M43" s="16" t="str">
        <f>IF($A43="","",IF(OR((H43&gt;0.25),(I43&gt;40)),"Check","OK"))</f>
        <v/>
      </c>
    </row>
    <row r="44" spans="1:13" x14ac:dyDescent="0.25">
      <c r="A44" s="11"/>
      <c r="E44" s="12"/>
      <c r="F44" s="13"/>
      <c r="G44" s="14"/>
      <c r="H44" s="14"/>
      <c r="I44" s="13"/>
      <c r="K44" s="15"/>
      <c r="M44" s="16" t="str">
        <f>IF($A44="","",IF(OR((H44&gt;0.25),(I44&gt;40)),"Check","OK"))</f>
        <v/>
      </c>
    </row>
    <row r="45" spans="1:13" x14ac:dyDescent="0.25">
      <c r="A45" s="11"/>
      <c r="E45" s="12"/>
      <c r="F45" s="13"/>
      <c r="G45" s="14"/>
      <c r="H45" s="14"/>
      <c r="I45" s="13"/>
      <c r="K45" s="15"/>
      <c r="M45" s="16" t="str">
        <f>IF($A45="","",IF(OR((H45&gt;0.25),(I45&gt;40)),"Check","OK"))</f>
        <v/>
      </c>
    </row>
    <row r="46" spans="1:13" x14ac:dyDescent="0.25">
      <c r="A46" s="11"/>
      <c r="E46" s="12"/>
      <c r="F46" s="13"/>
      <c r="G46" s="14"/>
      <c r="H46" s="14"/>
      <c r="I46" s="13"/>
      <c r="K46" s="15"/>
      <c r="M46" s="16" t="str">
        <f>IF($A46="","",IF(OR((H46&gt;0.25),(I46&gt;40)),"Check","OK"))</f>
        <v/>
      </c>
    </row>
    <row r="47" spans="1:13" x14ac:dyDescent="0.25">
      <c r="A47" s="11"/>
      <c r="E47" s="12"/>
      <c r="F47" s="13"/>
      <c r="G47" s="14"/>
      <c r="H47" s="14"/>
      <c r="I47" s="13"/>
      <c r="K47" s="15"/>
      <c r="M47" s="16" t="str">
        <f>IF($A47="","",IF(OR((H47&gt;0.25),(I47&gt;40)),"Check","OK"))</f>
        <v/>
      </c>
    </row>
    <row r="48" spans="1:13" x14ac:dyDescent="0.25">
      <c r="A48" s="11"/>
      <c r="E48" s="12"/>
      <c r="F48" s="13"/>
      <c r="G48" s="14"/>
      <c r="H48" s="14"/>
      <c r="I48" s="13"/>
      <c r="K48" s="15"/>
      <c r="M48" s="16" t="str">
        <f>IF($A48="","",IF(OR((H48&gt;0.25),(I48&gt;40)),"Check","OK"))</f>
        <v/>
      </c>
    </row>
    <row r="49" spans="1:13" x14ac:dyDescent="0.25">
      <c r="A49" s="11"/>
      <c r="E49" s="12"/>
      <c r="F49" s="13"/>
      <c r="G49" s="14"/>
      <c r="H49" s="14"/>
      <c r="I49" s="13"/>
      <c r="K49" s="15"/>
      <c r="M49" s="16" t="str">
        <f>IF($A49="","",IF(OR((H49&gt;0.25),(I49&gt;40)),"Check","OK"))</f>
        <v/>
      </c>
    </row>
    <row r="50" spans="1:13" x14ac:dyDescent="0.25">
      <c r="A50" s="11"/>
      <c r="E50" s="12"/>
      <c r="F50" s="13"/>
      <c r="G50" s="14"/>
      <c r="H50" s="14"/>
      <c r="I50" s="13"/>
      <c r="K50" s="15"/>
      <c r="M50" s="16" t="str">
        <f>IF($A50="","",IF(OR((H50&gt;0.25),(I50&gt;40)),"Check","OK"))</f>
        <v/>
      </c>
    </row>
    <row r="51" spans="1:13" x14ac:dyDescent="0.25">
      <c r="A51" s="11"/>
      <c r="E51" s="12"/>
      <c r="F51" s="13"/>
      <c r="G51" s="14"/>
      <c r="H51" s="14"/>
      <c r="I51" s="13"/>
      <c r="K51" s="15"/>
      <c r="M51" s="16" t="str">
        <f>IF($A51="","",IF(OR((H51&gt;0.25),(I51&gt;40)),"Check","OK"))</f>
        <v/>
      </c>
    </row>
    <row r="52" spans="1:13" x14ac:dyDescent="0.25">
      <c r="A52" s="11"/>
      <c r="E52" s="12"/>
      <c r="F52" s="13"/>
      <c r="G52" s="14"/>
      <c r="H52" s="14"/>
      <c r="I52" s="13"/>
      <c r="K52" s="15"/>
      <c r="M52" s="16" t="str">
        <f>IF($A52="","",IF(OR((H52&gt;0.25),(I52&gt;40)),"Check","OK"))</f>
        <v/>
      </c>
    </row>
    <row r="53" spans="1:13" x14ac:dyDescent="0.25">
      <c r="A53" s="11"/>
      <c r="E53" s="12"/>
      <c r="F53" s="13"/>
      <c r="G53" s="14"/>
      <c r="H53" s="14"/>
      <c r="I53" s="13"/>
      <c r="K53" s="15"/>
      <c r="M53" s="16" t="str">
        <f>IF($A53="","",IF(OR((H53&gt;0.25),(I53&gt;40)),"Check","OK"))</f>
        <v/>
      </c>
    </row>
    <row r="54" spans="1:13" x14ac:dyDescent="0.25">
      <c r="A54" s="11"/>
      <c r="E54" s="12"/>
      <c r="F54" s="13"/>
      <c r="G54" s="14"/>
      <c r="H54" s="14"/>
      <c r="I54" s="13"/>
      <c r="K54" s="15"/>
      <c r="M54" s="16" t="str">
        <f>IF($A54="","",IF(OR((H54&gt;0.25),(I54&gt;40)),"Check","OK"))</f>
        <v/>
      </c>
    </row>
    <row r="55" spans="1:13" x14ac:dyDescent="0.25">
      <c r="A55" s="11"/>
      <c r="E55" s="12"/>
      <c r="F55" s="13"/>
      <c r="G55" s="14"/>
      <c r="H55" s="14"/>
      <c r="I55" s="13"/>
      <c r="K55" s="15"/>
      <c r="M55" s="16" t="str">
        <f>IF($A55="","",IF(OR((H55&gt;0.25),(I55&gt;40)),"Check","OK"))</f>
        <v/>
      </c>
    </row>
    <row r="56" spans="1:13" x14ac:dyDescent="0.25">
      <c r="A56" s="11"/>
      <c r="E56" s="12"/>
      <c r="F56" s="13"/>
      <c r="G56" s="14"/>
      <c r="H56" s="14"/>
      <c r="I56" s="13"/>
      <c r="K56" s="15"/>
      <c r="M56" s="16" t="str">
        <f>IF($A56="","",IF(OR((H56&gt;0.25),(I56&gt;40)),"Check","OK"))</f>
        <v/>
      </c>
    </row>
    <row r="57" spans="1:13" x14ac:dyDescent="0.25">
      <c r="A57" s="11"/>
      <c r="E57" s="12"/>
      <c r="F57" s="13"/>
      <c r="G57" s="14"/>
      <c r="H57" s="14"/>
      <c r="I57" s="13"/>
      <c r="K57" s="15"/>
      <c r="M57" s="16" t="str">
        <f>IF($A57="","",IF(OR((H57&gt;0.25),(I57&gt;40)),"Check","OK"))</f>
        <v/>
      </c>
    </row>
    <row r="58" spans="1:13" x14ac:dyDescent="0.25">
      <c r="A58" s="11"/>
      <c r="E58" s="12"/>
      <c r="F58" s="13"/>
      <c r="G58" s="14"/>
      <c r="H58" s="14"/>
      <c r="I58" s="13"/>
      <c r="K58" s="15"/>
      <c r="M58" s="16" t="str">
        <f>IF($A58="","",IF(OR((H58&gt;0.25),(I58&gt;40)),"Check","OK"))</f>
        <v/>
      </c>
    </row>
    <row r="59" spans="1:13" x14ac:dyDescent="0.25">
      <c r="A59" s="11"/>
      <c r="E59" s="12"/>
      <c r="F59" s="13"/>
      <c r="G59" s="14"/>
      <c r="H59" s="14"/>
      <c r="I59" s="13"/>
      <c r="K59" s="15"/>
      <c r="M59" s="16" t="str">
        <f>IF($A59="","",IF(OR((H59&gt;0.25),(I59&gt;40)),"Check","OK"))</f>
        <v/>
      </c>
    </row>
    <row r="60" spans="1:13" x14ac:dyDescent="0.25">
      <c r="A60" s="11"/>
      <c r="E60" s="12"/>
      <c r="F60" s="13"/>
      <c r="G60" s="14"/>
      <c r="H60" s="14"/>
      <c r="I60" s="13"/>
      <c r="K60" s="15"/>
      <c r="M60" s="16" t="str">
        <f>IF($A60="","",IF(OR((H60&gt;0.25),(I60&gt;40)),"Check","OK"))</f>
        <v/>
      </c>
    </row>
    <row r="61" spans="1:13" x14ac:dyDescent="0.25">
      <c r="A61" s="11"/>
      <c r="E61" s="12"/>
      <c r="F61" s="13"/>
      <c r="G61" s="14"/>
      <c r="H61" s="14"/>
      <c r="I61" s="13"/>
      <c r="K61" s="15"/>
      <c r="M61" s="16" t="str">
        <f>IF($A61="","",IF(OR((H61&gt;0.25),(I61&gt;40)),"Check","OK"))</f>
        <v/>
      </c>
    </row>
    <row r="62" spans="1:13" x14ac:dyDescent="0.25">
      <c r="A62" s="11"/>
      <c r="E62" s="12"/>
      <c r="F62" s="13"/>
      <c r="G62" s="14"/>
      <c r="H62" s="14"/>
      <c r="I62" s="13"/>
      <c r="K62" s="15"/>
      <c r="M62" s="16" t="str">
        <f>IF($A62="","",IF(OR((H62&gt;0.25),(I62&gt;40)),"Check","OK"))</f>
        <v/>
      </c>
    </row>
    <row r="63" spans="1:13" x14ac:dyDescent="0.25">
      <c r="A63" s="11"/>
      <c r="E63" s="12"/>
      <c r="F63" s="13"/>
      <c r="G63" s="14"/>
      <c r="H63" s="14"/>
      <c r="I63" s="13"/>
      <c r="K63" s="15"/>
      <c r="M63" s="16" t="str">
        <f>IF($A63="","",IF(OR((H63&gt;0.25),(I63&gt;40)),"Check","OK"))</f>
        <v/>
      </c>
    </row>
    <row r="64" spans="1:13" x14ac:dyDescent="0.25">
      <c r="A64" s="11"/>
      <c r="E64" s="12"/>
      <c r="F64" s="13"/>
      <c r="G64" s="14"/>
      <c r="H64" s="14"/>
      <c r="I64" s="13"/>
      <c r="K64" s="15"/>
      <c r="M64" s="16" t="str">
        <f>IF($A64="","",IF(OR((H64&gt;0.25),(I64&gt;40)),"Check","OK"))</f>
        <v/>
      </c>
    </row>
    <row r="65" spans="1:13" x14ac:dyDescent="0.25">
      <c r="A65" s="11"/>
      <c r="E65" s="12"/>
      <c r="F65" s="13"/>
      <c r="G65" s="14"/>
      <c r="H65" s="14"/>
      <c r="I65" s="13"/>
      <c r="K65" s="15"/>
      <c r="M65" s="16" t="str">
        <f>IF($A65="","",IF(OR((H65&gt;0.25),(I65&gt;40)),"Check","OK"))</f>
        <v/>
      </c>
    </row>
    <row r="66" spans="1:13" x14ac:dyDescent="0.25">
      <c r="A66" s="11"/>
      <c r="E66" s="12"/>
      <c r="F66" s="13"/>
      <c r="G66" s="14"/>
      <c r="H66" s="14"/>
      <c r="I66" s="13"/>
      <c r="K66" s="15"/>
      <c r="M66" s="16" t="str">
        <f>IF($A66="","",IF(OR((H66&gt;0.25),(I66&gt;40)),"Check","OK"))</f>
        <v/>
      </c>
    </row>
    <row r="67" spans="1:13" x14ac:dyDescent="0.25">
      <c r="A67" s="11"/>
      <c r="E67" s="12"/>
      <c r="F67" s="13"/>
      <c r="G67" s="14"/>
      <c r="H67" s="14"/>
      <c r="I67" s="13"/>
      <c r="K67" s="15"/>
      <c r="M67" s="16" t="str">
        <f>IF($A67="","",IF(OR((H67&gt;0.25),(I67&gt;40)),"Check","OK"))</f>
        <v/>
      </c>
    </row>
    <row r="68" spans="1:13" x14ac:dyDescent="0.25">
      <c r="A68" s="11"/>
      <c r="E68" s="12"/>
      <c r="F68" s="13"/>
      <c r="G68" s="14"/>
      <c r="H68" s="14"/>
      <c r="I68" s="13"/>
      <c r="K68" s="15"/>
      <c r="M68" s="16" t="str">
        <f>IF($A68="","",IF(OR((H68&gt;0.25),(I68&gt;40)),"Check","OK"))</f>
        <v/>
      </c>
    </row>
    <row r="69" spans="1:13" x14ac:dyDescent="0.25">
      <c r="A69" s="11"/>
      <c r="E69" s="12"/>
      <c r="F69" s="13"/>
      <c r="G69" s="14"/>
      <c r="H69" s="14"/>
      <c r="I69" s="13"/>
      <c r="K69" s="15"/>
      <c r="M69" s="16" t="str">
        <f>IF($A69="","",IF(OR((H69&gt;0.25),(I69&gt;40)),"Check","OK"))</f>
        <v/>
      </c>
    </row>
    <row r="70" spans="1:13" x14ac:dyDescent="0.25">
      <c r="A70" s="11"/>
      <c r="E70" s="12"/>
      <c r="F70" s="13"/>
      <c r="G70" s="14"/>
      <c r="H70" s="14"/>
      <c r="I70" s="13"/>
      <c r="K70" s="15"/>
      <c r="M70" s="16" t="str">
        <f>IF($A70="","",IF(OR((H70&gt;0.25),(I70&gt;40)),"Check","OK"))</f>
        <v/>
      </c>
    </row>
    <row r="71" spans="1:13" x14ac:dyDescent="0.25">
      <c r="A71" s="11"/>
      <c r="E71" s="12"/>
      <c r="F71" s="13"/>
      <c r="G71" s="14"/>
      <c r="H71" s="14"/>
      <c r="I71" s="13"/>
      <c r="K71" s="15"/>
      <c r="M71" s="16" t="str">
        <f>IF($A71="","",IF(OR((H71&gt;0.25),(I71&gt;40)),"Check","OK"))</f>
        <v/>
      </c>
    </row>
    <row r="72" spans="1:13" x14ac:dyDescent="0.25">
      <c r="A72" s="11"/>
      <c r="E72" s="12"/>
      <c r="F72" s="13"/>
      <c r="G72" s="14"/>
      <c r="H72" s="14"/>
      <c r="I72" s="13"/>
      <c r="K72" s="15"/>
      <c r="M72" s="16" t="str">
        <f>IF($A72="","",IF(OR((H72&gt;0.25),(I72&gt;40)),"Check","OK"))</f>
        <v/>
      </c>
    </row>
    <row r="73" spans="1:13" x14ac:dyDescent="0.25">
      <c r="A73" s="11"/>
      <c r="E73" s="12"/>
      <c r="F73" s="13"/>
      <c r="G73" s="14"/>
      <c r="H73" s="14"/>
      <c r="I73" s="13"/>
      <c r="K73" s="15"/>
      <c r="M73" s="16" t="str">
        <f>IF($A73="","",IF(OR((H73&gt;0.25),(I73&gt;40)),"Check","OK"))</f>
        <v/>
      </c>
    </row>
    <row r="74" spans="1:13" x14ac:dyDescent="0.25">
      <c r="A74" s="11"/>
      <c r="E74" s="12"/>
      <c r="F74" s="13"/>
      <c r="G74" s="14"/>
      <c r="H74" s="14"/>
      <c r="I74" s="13"/>
      <c r="K74" s="15"/>
      <c r="M74" s="16" t="str">
        <f>IF($A74="","",IF(OR((H74&gt;0.25),(I74&gt;40)),"Check","OK"))</f>
        <v/>
      </c>
    </row>
    <row r="75" spans="1:13" x14ac:dyDescent="0.25">
      <c r="A75" s="11"/>
      <c r="E75" s="12"/>
      <c r="F75" s="13"/>
      <c r="G75" s="14"/>
      <c r="H75" s="14"/>
      <c r="I75" s="13"/>
      <c r="K75" s="15"/>
      <c r="M75" s="16" t="str">
        <f>IF($A75="","",IF(OR((H75&gt;0.25),(I75&gt;40)),"Check","OK"))</f>
        <v/>
      </c>
    </row>
    <row r="76" spans="1:13" x14ac:dyDescent="0.25">
      <c r="A76" s="11"/>
      <c r="E76" s="12"/>
      <c r="F76" s="13"/>
      <c r="G76" s="14"/>
      <c r="H76" s="14"/>
      <c r="I76" s="13"/>
      <c r="K76" s="15"/>
      <c r="M76" s="16" t="str">
        <f>IF($A76="","",IF(OR((H76&gt;0.25),(I76&gt;40)),"Check","OK"))</f>
        <v/>
      </c>
    </row>
    <row r="77" spans="1:13" x14ac:dyDescent="0.25">
      <c r="A77" s="11"/>
      <c r="E77" s="12"/>
      <c r="F77" s="13"/>
      <c r="G77" s="14"/>
      <c r="H77" s="14"/>
      <c r="I77" s="13"/>
      <c r="K77" s="15"/>
      <c r="M77" s="16" t="str">
        <f>IF($A77="","",IF(OR((H77&gt;0.25),(I77&gt;40)),"Check","OK"))</f>
        <v/>
      </c>
    </row>
    <row r="78" spans="1:13" x14ac:dyDescent="0.25">
      <c r="A78" s="11"/>
      <c r="E78" s="12"/>
      <c r="F78" s="13"/>
      <c r="G78" s="14"/>
      <c r="H78" s="14"/>
      <c r="I78" s="13"/>
      <c r="K78" s="15"/>
      <c r="M78" s="16" t="str">
        <f>IF($A78="","",IF(OR((H78&gt;0.25),(I78&gt;40)),"Check","OK"))</f>
        <v/>
      </c>
    </row>
    <row r="79" spans="1:13" x14ac:dyDescent="0.25">
      <c r="A79" s="11"/>
      <c r="E79" s="12"/>
      <c r="F79" s="13"/>
      <c r="G79" s="14"/>
      <c r="H79" s="14"/>
      <c r="I79" s="13"/>
      <c r="K79" s="15"/>
      <c r="M79" s="16" t="str">
        <f>IF($A79="","",IF(OR((H79&gt;0.25),(I79&gt;40)),"Check","OK"))</f>
        <v/>
      </c>
    </row>
    <row r="80" spans="1:13" x14ac:dyDescent="0.25">
      <c r="A80" s="11"/>
      <c r="E80" s="12"/>
      <c r="F80" s="13"/>
      <c r="G80" s="14"/>
      <c r="H80" s="14"/>
      <c r="I80" s="13"/>
      <c r="K80" s="15"/>
      <c r="M80" s="16" t="str">
        <f>IF($A80="","",IF(OR((H80&gt;0.25),(I80&gt;40)),"Check","OK"))</f>
        <v/>
      </c>
    </row>
    <row r="81" spans="1:13" x14ac:dyDescent="0.25">
      <c r="A81" s="11"/>
      <c r="E81" s="12"/>
      <c r="F81" s="13"/>
      <c r="G81" s="14"/>
      <c r="H81" s="14"/>
      <c r="I81" s="13"/>
      <c r="K81" s="15"/>
      <c r="M81" s="16" t="str">
        <f>IF($A81="","",IF(OR((H81&gt;0.25),(I81&gt;40)),"Check","OK"))</f>
        <v/>
      </c>
    </row>
    <row r="82" spans="1:13" x14ac:dyDescent="0.25">
      <c r="A82" s="11"/>
      <c r="E82" s="12"/>
      <c r="F82" s="13"/>
      <c r="G82" s="14"/>
      <c r="H82" s="14"/>
      <c r="I82" s="13"/>
      <c r="K82" s="15"/>
      <c r="M82" s="16" t="str">
        <f>IF($A82="","",IF(OR((H82&gt;0.25),(I82&gt;40)),"Check","OK"))</f>
        <v/>
      </c>
    </row>
    <row r="83" spans="1:13" x14ac:dyDescent="0.25">
      <c r="A83" s="11"/>
      <c r="E83" s="12"/>
      <c r="F83" s="13"/>
      <c r="G83" s="14"/>
      <c r="H83" s="14"/>
      <c r="I83" s="13"/>
      <c r="K83" s="15"/>
      <c r="M83" s="16" t="str">
        <f>IF($A83="","",IF(OR((H83&gt;0.25),(I83&gt;40)),"Check","OK"))</f>
        <v/>
      </c>
    </row>
    <row r="84" spans="1:13" x14ac:dyDescent="0.25">
      <c r="A84" s="11"/>
      <c r="E84" s="12"/>
      <c r="F84" s="13"/>
      <c r="G84" s="14"/>
      <c r="H84" s="14"/>
      <c r="I84" s="13"/>
      <c r="K84" s="15"/>
      <c r="M84" s="16" t="str">
        <f>IF($A84="","",IF(OR((H84&gt;0.25),(I84&gt;40)),"Check","OK"))</f>
        <v/>
      </c>
    </row>
    <row r="85" spans="1:13" x14ac:dyDescent="0.25">
      <c r="A85" s="11"/>
      <c r="E85" s="12"/>
      <c r="F85" s="13"/>
      <c r="G85" s="14"/>
      <c r="H85" s="14"/>
      <c r="I85" s="13"/>
      <c r="K85" s="15"/>
      <c r="M85" s="16" t="str">
        <f>IF($A85="","",IF(OR((H85&gt;0.25),(I85&gt;40)),"Check","OK"))</f>
        <v/>
      </c>
    </row>
    <row r="86" spans="1:13" x14ac:dyDescent="0.25">
      <c r="A86" s="11"/>
      <c r="E86" s="12"/>
      <c r="F86" s="13"/>
      <c r="G86" s="14"/>
      <c r="H86" s="14"/>
      <c r="I86" s="13"/>
      <c r="K86" s="15"/>
      <c r="M86" s="16" t="str">
        <f>IF($A86="","",IF(OR((H86&gt;0.25),(I86&gt;40)),"Check","OK"))</f>
        <v/>
      </c>
    </row>
    <row r="87" spans="1:13" x14ac:dyDescent="0.25">
      <c r="A87" s="11"/>
      <c r="E87" s="12"/>
      <c r="F87" s="13"/>
      <c r="G87" s="14"/>
      <c r="H87" s="14"/>
      <c r="I87" s="13"/>
      <c r="K87" s="15"/>
      <c r="M87" s="16" t="str">
        <f>IF($A87="","",IF(OR((H87&gt;0.25),(I87&gt;40)),"Check","OK"))</f>
        <v/>
      </c>
    </row>
    <row r="88" spans="1:13" x14ac:dyDescent="0.25">
      <c r="A88" s="11"/>
      <c r="E88" s="12"/>
      <c r="F88" s="13"/>
      <c r="G88" s="14"/>
      <c r="H88" s="14"/>
      <c r="I88" s="13"/>
      <c r="K88" s="15"/>
      <c r="M88" s="16" t="str">
        <f>IF($A88="","",IF(OR((H88&gt;0.25),(I88&gt;40)),"Check","OK"))</f>
        <v/>
      </c>
    </row>
    <row r="89" spans="1:13" x14ac:dyDescent="0.25">
      <c r="A89" s="11"/>
      <c r="E89" s="12"/>
      <c r="F89" s="13"/>
      <c r="G89" s="14"/>
      <c r="H89" s="14"/>
      <c r="I89" s="13"/>
      <c r="K89" s="15"/>
      <c r="M89" s="16" t="str">
        <f>IF($A89="","",IF(OR((H89&gt;0.25),(I89&gt;40)),"Check","OK"))</f>
        <v/>
      </c>
    </row>
    <row r="90" spans="1:13" x14ac:dyDescent="0.25">
      <c r="A90" s="11"/>
      <c r="E90" s="12"/>
      <c r="F90" s="13"/>
      <c r="G90" s="14"/>
      <c r="H90" s="14"/>
      <c r="I90" s="13"/>
      <c r="K90" s="15"/>
      <c r="M90" s="16" t="str">
        <f>IF($A90="","",IF(OR((H90&gt;0.25),(I90&gt;40)),"Check","OK"))</f>
        <v/>
      </c>
    </row>
    <row r="91" spans="1:13" x14ac:dyDescent="0.25">
      <c r="A91" s="11"/>
      <c r="E91" s="12"/>
      <c r="F91" s="13"/>
      <c r="G91" s="14"/>
      <c r="H91" s="14"/>
      <c r="I91" s="13"/>
      <c r="K91" s="15"/>
      <c r="M91" s="16" t="str">
        <f>IF($A91="","",IF(OR((H91&gt;0.25),(I91&gt;40)),"Check","OK"))</f>
        <v/>
      </c>
    </row>
    <row r="92" spans="1:13" x14ac:dyDescent="0.25">
      <c r="A92" s="11"/>
      <c r="E92" s="12"/>
      <c r="F92" s="13"/>
      <c r="G92" s="14"/>
      <c r="H92" s="14"/>
      <c r="I92" s="13"/>
      <c r="K92" s="15"/>
      <c r="M92" s="16" t="str">
        <f>IF($A92="","",IF(OR((H92&gt;0.25),(I92&gt;40)),"Check","OK"))</f>
        <v/>
      </c>
    </row>
    <row r="93" spans="1:13" x14ac:dyDescent="0.25">
      <c r="A93" s="11"/>
      <c r="E93" s="12"/>
      <c r="F93" s="13"/>
      <c r="G93" s="14"/>
      <c r="H93" s="14"/>
      <c r="I93" s="13"/>
      <c r="K93" s="15"/>
      <c r="M93" s="16" t="str">
        <f>IF($A93="","",IF(OR((H93&gt;0.25),(I93&gt;40)),"Check","OK"))</f>
        <v/>
      </c>
    </row>
    <row r="94" spans="1:13" x14ac:dyDescent="0.25">
      <c r="A94" s="11"/>
      <c r="E94" s="12"/>
      <c r="F94" s="13"/>
      <c r="G94" s="14"/>
      <c r="H94" s="14"/>
      <c r="I94" s="13"/>
      <c r="K94" s="15"/>
      <c r="M94" s="16" t="str">
        <f>IF($A94="","",IF(OR((H94&gt;0.25),(I94&gt;40)),"Check","OK"))</f>
        <v/>
      </c>
    </row>
    <row r="95" spans="1:13" x14ac:dyDescent="0.25">
      <c r="A95" s="11"/>
      <c r="E95" s="12"/>
      <c r="F95" s="13"/>
      <c r="G95" s="14"/>
      <c r="H95" s="14"/>
      <c r="I95" s="13"/>
      <c r="K95" s="15"/>
      <c r="M95" s="16" t="str">
        <f>IF($A95="","",IF(OR((H95&gt;0.25),(I95&gt;40)),"Check","OK"))</f>
        <v/>
      </c>
    </row>
    <row r="96" spans="1:13" x14ac:dyDescent="0.25">
      <c r="A96" s="11"/>
      <c r="E96" s="12"/>
      <c r="F96" s="13"/>
      <c r="G96" s="14"/>
      <c r="H96" s="14"/>
      <c r="I96" s="13"/>
      <c r="K96" s="15"/>
      <c r="M96" s="16" t="str">
        <f>IF($A96="","",IF(OR((H96&gt;0.25),(I96&gt;40)),"Check","OK"))</f>
        <v/>
      </c>
    </row>
    <row r="97" spans="1:13" x14ac:dyDescent="0.25">
      <c r="A97" s="11"/>
      <c r="E97" s="12"/>
      <c r="F97" s="13"/>
      <c r="G97" s="14"/>
      <c r="H97" s="14"/>
      <c r="I97" s="13"/>
      <c r="K97" s="15"/>
      <c r="M97" s="16" t="str">
        <f>IF($A97="","",IF(OR((H97&gt;0.25),(I97&gt;40)),"Check","OK"))</f>
        <v/>
      </c>
    </row>
    <row r="98" spans="1:13" x14ac:dyDescent="0.25">
      <c r="A98" s="11"/>
      <c r="E98" s="12"/>
      <c r="F98" s="13"/>
      <c r="G98" s="14"/>
      <c r="H98" s="14"/>
      <c r="I98" s="13"/>
      <c r="K98" s="15"/>
      <c r="M98" s="16" t="str">
        <f>IF($A98="","",IF(OR((H98&gt;0.25),(I98&gt;40)),"Check","OK"))</f>
        <v/>
      </c>
    </row>
    <row r="99" spans="1:13" x14ac:dyDescent="0.25">
      <c r="A99" s="11"/>
      <c r="E99" s="12"/>
      <c r="F99" s="13"/>
      <c r="G99" s="14"/>
      <c r="H99" s="14"/>
      <c r="I99" s="13"/>
      <c r="K99" s="15"/>
      <c r="M99" s="16" t="str">
        <f>IF($A99="","",IF(OR((H99&gt;0.25),(I99&gt;40)),"Check","OK"))</f>
        <v/>
      </c>
    </row>
    <row r="100" spans="1:13" x14ac:dyDescent="0.25">
      <c r="A100" s="11"/>
      <c r="E100" s="12"/>
      <c r="F100" s="13"/>
      <c r="G100" s="14"/>
      <c r="H100" s="14"/>
      <c r="I100" s="13"/>
      <c r="K100" s="15"/>
      <c r="M100" s="16" t="str">
        <f>IF($A100="","",IF(OR((H100&gt;0.25),(I100&gt;40)),"Check","OK"))</f>
        <v/>
      </c>
    </row>
    <row r="101" spans="1:13" x14ac:dyDescent="0.25">
      <c r="A101" s="11"/>
      <c r="E101" s="12"/>
      <c r="F101" s="13"/>
      <c r="G101" s="14"/>
      <c r="H101" s="14"/>
      <c r="I101" s="13"/>
      <c r="K101" s="15"/>
      <c r="M101" s="16" t="str">
        <f>IF($A101="","",IF(OR((H101&gt;0.25),(I101&gt;40)),"Check","OK"))</f>
        <v/>
      </c>
    </row>
    <row r="102" spans="1:13" x14ac:dyDescent="0.25">
      <c r="A102" s="11"/>
      <c r="E102" s="12"/>
      <c r="F102" s="13"/>
      <c r="G102" s="14"/>
      <c r="H102" s="14"/>
      <c r="I102" s="13"/>
      <c r="K102" s="15"/>
      <c r="M102" s="16" t="str">
        <f>IF($A102="","",IF(OR((H102&gt;0.25),(I102&gt;40)),"Check","OK"))</f>
        <v/>
      </c>
    </row>
    <row r="103" spans="1:13" x14ac:dyDescent="0.25">
      <c r="A103" s="11"/>
      <c r="E103" s="12"/>
      <c r="F103" s="13"/>
      <c r="G103" s="14"/>
      <c r="H103" s="14"/>
      <c r="I103" s="13"/>
      <c r="K103" s="15"/>
      <c r="M103" s="16" t="str">
        <f>IF($A103="","",IF(OR((H103&gt;0.25),(I103&gt;40)),"Check","OK"))</f>
        <v/>
      </c>
    </row>
    <row r="104" spans="1:13" x14ac:dyDescent="0.25">
      <c r="A104" s="11"/>
      <c r="E104" s="12"/>
      <c r="F104" s="13"/>
      <c r="G104" s="14"/>
      <c r="H104" s="14"/>
      <c r="I104" s="13"/>
      <c r="K104" s="15"/>
      <c r="M104" s="16" t="str">
        <f>IF($A104="","",IF(OR((H104&gt;0.25),(I104&gt;40)),"Check","OK"))</f>
        <v/>
      </c>
    </row>
    <row r="105" spans="1:13" x14ac:dyDescent="0.25">
      <c r="A105" s="11"/>
      <c r="E105" s="12"/>
      <c r="F105" s="13"/>
      <c r="G105" s="14"/>
      <c r="H105" s="14"/>
      <c r="I105" s="13"/>
      <c r="K105" s="15"/>
      <c r="M105" s="16" t="str">
        <f>IF($A105="","",IF(OR((H105&gt;0.25),(I105&gt;40)),"Check","OK"))</f>
        <v/>
      </c>
    </row>
    <row r="106" spans="1:13" x14ac:dyDescent="0.25">
      <c r="A106" s="11"/>
      <c r="E106" s="12"/>
      <c r="F106" s="13"/>
      <c r="G106" s="14"/>
      <c r="H106" s="14"/>
      <c r="I106" s="13"/>
      <c r="K106" s="15"/>
      <c r="M106" s="16" t="str">
        <f>IF($A106="","",IF(OR((H106&gt;0.25),(I106&gt;40)),"Check","OK"))</f>
        <v/>
      </c>
    </row>
    <row r="107" spans="1:13" x14ac:dyDescent="0.25">
      <c r="A107" s="11"/>
      <c r="E107" s="12"/>
      <c r="F107" s="13"/>
      <c r="G107" s="14"/>
      <c r="H107" s="14"/>
      <c r="I107" s="13"/>
      <c r="K107" s="15"/>
      <c r="M107" s="16" t="str">
        <f>IF($A107="","",IF(OR((H107&gt;0.25),(I107&gt;40)),"Check","OK"))</f>
        <v/>
      </c>
    </row>
    <row r="108" spans="1:13" x14ac:dyDescent="0.25">
      <c r="A108" s="11"/>
      <c r="E108" s="12"/>
      <c r="F108" s="13"/>
      <c r="G108" s="14"/>
      <c r="H108" s="14"/>
      <c r="I108" s="13"/>
      <c r="K108" s="15"/>
      <c r="M108" s="16" t="str">
        <f>IF($A108="","",IF(OR((H108&gt;0.25),(I108&gt;40)),"Check","OK"))</f>
        <v/>
      </c>
    </row>
    <row r="109" spans="1:13" x14ac:dyDescent="0.25">
      <c r="A109" s="11"/>
      <c r="E109" s="12"/>
      <c r="F109" s="13"/>
      <c r="G109" s="14"/>
      <c r="H109" s="14"/>
      <c r="I109" s="13"/>
      <c r="K109" s="15"/>
      <c r="M109" s="16" t="str">
        <f>IF($A109="","",IF(OR((H109&gt;0.25),(I109&gt;40)),"Check","OK"))</f>
        <v/>
      </c>
    </row>
    <row r="110" spans="1:13" x14ac:dyDescent="0.25">
      <c r="A110" s="11"/>
      <c r="E110" s="12"/>
      <c r="F110" s="13"/>
      <c r="G110" s="14"/>
      <c r="H110" s="14"/>
      <c r="I110" s="13"/>
      <c r="K110" s="15"/>
      <c r="M110" s="16" t="str">
        <f>IF($A110="","",IF(OR((H110&gt;0.25),(I110&gt;40)),"Check","OK"))</f>
        <v/>
      </c>
    </row>
    <row r="111" spans="1:13" x14ac:dyDescent="0.25">
      <c r="A111" s="11"/>
      <c r="E111" s="12"/>
      <c r="F111" s="13"/>
      <c r="G111" s="14"/>
      <c r="H111" s="14"/>
      <c r="I111" s="13"/>
      <c r="K111" s="15"/>
      <c r="M111" s="16" t="str">
        <f>IF($A111="","",IF(OR((H111&gt;0.25),(I111&gt;40)),"Check","OK"))</f>
        <v/>
      </c>
    </row>
    <row r="112" spans="1:13" x14ac:dyDescent="0.25">
      <c r="A112" s="11"/>
      <c r="E112" s="12"/>
      <c r="F112" s="13"/>
      <c r="G112" s="14"/>
      <c r="H112" s="14"/>
      <c r="I112" s="13"/>
      <c r="K112" s="15"/>
      <c r="M112" s="16" t="str">
        <f>IF($A112="","",IF(OR((H112&gt;0.25),(I112&gt;40)),"Check","OK"))</f>
        <v/>
      </c>
    </row>
    <row r="113" spans="1:13" x14ac:dyDescent="0.25">
      <c r="A113" s="11"/>
      <c r="E113" s="12"/>
      <c r="F113" s="13"/>
      <c r="G113" s="14"/>
      <c r="H113" s="14"/>
      <c r="I113" s="13"/>
      <c r="K113" s="15"/>
      <c r="M113" s="16" t="str">
        <f>IF($A113="","",IF(OR((H113&gt;0.25),(I113&gt;40)),"Check","OK"))</f>
        <v/>
      </c>
    </row>
    <row r="114" spans="1:13" x14ac:dyDescent="0.25">
      <c r="A114" s="11"/>
      <c r="E114" s="12"/>
      <c r="F114" s="13"/>
      <c r="G114" s="14"/>
      <c r="H114" s="14"/>
      <c r="I114" s="13"/>
      <c r="K114" s="15"/>
      <c r="M114" s="16" t="str">
        <f>IF($A114="","",IF(OR((H114&gt;0.25),(I114&gt;40)),"Check","OK"))</f>
        <v/>
      </c>
    </row>
    <row r="115" spans="1:13" x14ac:dyDescent="0.25">
      <c r="A115" s="11"/>
      <c r="E115" s="12"/>
      <c r="F115" s="13"/>
      <c r="G115" s="14"/>
      <c r="H115" s="14"/>
      <c r="I115" s="13"/>
      <c r="K115" s="15"/>
      <c r="M115" s="16" t="str">
        <f>IF($A115="","",IF(OR((H115&gt;0.25),(I115&gt;40)),"Check","OK"))</f>
        <v/>
      </c>
    </row>
    <row r="116" spans="1:13" x14ac:dyDescent="0.25">
      <c r="A116" s="11"/>
      <c r="E116" s="12"/>
      <c r="F116" s="13"/>
      <c r="G116" s="14"/>
      <c r="H116" s="14"/>
      <c r="I116" s="13"/>
      <c r="K116" s="15"/>
      <c r="M116" s="16" t="str">
        <f>IF($A116="","",IF(OR((H116&gt;0.25),(I116&gt;40)),"Check","OK"))</f>
        <v/>
      </c>
    </row>
    <row r="117" spans="1:13" x14ac:dyDescent="0.25">
      <c r="A117" s="11"/>
      <c r="E117" s="12"/>
      <c r="F117" s="13"/>
      <c r="G117" s="14"/>
      <c r="H117" s="14"/>
      <c r="I117" s="13"/>
      <c r="K117" s="15"/>
      <c r="M117" s="16" t="str">
        <f>IF($A117="","",IF(OR((H117&gt;0.25),(I117&gt;40)),"Check","OK"))</f>
        <v/>
      </c>
    </row>
    <row r="118" spans="1:13" x14ac:dyDescent="0.25">
      <c r="A118" s="11"/>
      <c r="E118" s="12"/>
      <c r="F118" s="13"/>
      <c r="G118" s="14"/>
      <c r="H118" s="14"/>
      <c r="I118" s="13"/>
      <c r="K118" s="15"/>
      <c r="M118" s="16" t="str">
        <f>IF($A118="","",IF(OR((H118&gt;0.25),(I118&gt;40)),"Check","OK"))</f>
        <v/>
      </c>
    </row>
    <row r="119" spans="1:13" x14ac:dyDescent="0.25">
      <c r="A119" s="11"/>
      <c r="E119" s="12"/>
      <c r="F119" s="13"/>
      <c r="G119" s="14"/>
      <c r="H119" s="14"/>
      <c r="I119" s="13"/>
      <c r="K119" s="15"/>
      <c r="M119" s="16" t="str">
        <f>IF($A119="","",IF(OR((H119&gt;0.25),(I119&gt;40)),"Check","OK"))</f>
        <v/>
      </c>
    </row>
    <row r="120" spans="1:13" x14ac:dyDescent="0.25">
      <c r="A120" s="11"/>
      <c r="E120" s="12"/>
      <c r="F120" s="13"/>
      <c r="G120" s="14"/>
      <c r="H120" s="14"/>
      <c r="I120" s="13"/>
      <c r="K120" s="15"/>
      <c r="M120" s="16" t="str">
        <f>IF($A120="","",IF(OR((H120&gt;0.25),(I120&gt;40)),"Check","OK"))</f>
        <v/>
      </c>
    </row>
    <row r="121" spans="1:13" x14ac:dyDescent="0.25">
      <c r="A121" s="11"/>
      <c r="E121" s="12"/>
      <c r="F121" s="13"/>
      <c r="G121" s="14"/>
      <c r="H121" s="14"/>
      <c r="I121" s="13"/>
      <c r="K121" s="15"/>
      <c r="M121" s="16" t="str">
        <f>IF($A121="","",IF(OR((H121&gt;0.25),(I121&gt;40)),"Check","OK"))</f>
        <v/>
      </c>
    </row>
    <row r="122" spans="1:13" x14ac:dyDescent="0.25">
      <c r="A122" s="11"/>
      <c r="E122" s="12"/>
      <c r="F122" s="13"/>
      <c r="G122" s="14"/>
      <c r="H122" s="14"/>
      <c r="I122" s="13"/>
      <c r="K122" s="15"/>
      <c r="M122" s="16" t="str">
        <f>IF($A122="","",IF(OR((H122&gt;0.25),(I122&gt;40)),"Check","OK"))</f>
        <v/>
      </c>
    </row>
    <row r="123" spans="1:13" x14ac:dyDescent="0.25">
      <c r="A123" s="11"/>
      <c r="E123" s="12"/>
      <c r="F123" s="13"/>
      <c r="G123" s="14"/>
      <c r="H123" s="14"/>
      <c r="I123" s="13"/>
      <c r="K123" s="15"/>
      <c r="M123" s="16" t="str">
        <f>IF($A123="","",IF(OR((H123&gt;0.25),(I123&gt;40)),"Check","OK"))</f>
        <v/>
      </c>
    </row>
    <row r="124" spans="1:13" x14ac:dyDescent="0.25">
      <c r="A124" s="11"/>
      <c r="E124" s="12"/>
      <c r="F124" s="13"/>
      <c r="G124" s="14"/>
      <c r="H124" s="14"/>
      <c r="I124" s="13"/>
      <c r="K124" s="15"/>
      <c r="M124" s="16" t="str">
        <f>IF($A124="","",IF(OR((H124&gt;0.25),(I124&gt;40)),"Check","OK"))</f>
        <v/>
      </c>
    </row>
    <row r="125" spans="1:13" x14ac:dyDescent="0.25">
      <c r="A125" s="11"/>
      <c r="E125" s="12"/>
      <c r="F125" s="13"/>
      <c r="G125" s="14"/>
      <c r="H125" s="14"/>
      <c r="I125" s="13"/>
      <c r="K125" s="15"/>
      <c r="M125" s="16" t="str">
        <f>IF($A125="","",IF(OR((H125&gt;0.25),(I125&gt;40)),"Check","OK"))</f>
        <v/>
      </c>
    </row>
    <row r="126" spans="1:13" x14ac:dyDescent="0.25">
      <c r="A126" s="11"/>
      <c r="E126" s="12"/>
      <c r="F126" s="13"/>
      <c r="G126" s="14"/>
      <c r="H126" s="14"/>
      <c r="I126" s="13"/>
      <c r="K126" s="15"/>
      <c r="M126" s="16" t="str">
        <f>IF($A126="","",IF(OR((H126&gt;0.25),(I126&gt;40)),"Check","OK"))</f>
        <v/>
      </c>
    </row>
    <row r="127" spans="1:13" x14ac:dyDescent="0.25">
      <c r="A127" s="11"/>
      <c r="E127" s="12"/>
      <c r="F127" s="13"/>
      <c r="G127" s="14"/>
      <c r="H127" s="14"/>
      <c r="I127" s="13"/>
      <c r="K127" s="15"/>
      <c r="M127" s="16" t="str">
        <f>IF($A127="","",IF(OR((H127&gt;0.25),(I127&gt;40)),"Check","OK"))</f>
        <v/>
      </c>
    </row>
    <row r="128" spans="1:13" x14ac:dyDescent="0.25">
      <c r="A128" s="11"/>
      <c r="E128" s="12"/>
      <c r="F128" s="13"/>
      <c r="G128" s="14"/>
      <c r="H128" s="14"/>
      <c r="I128" s="13"/>
      <c r="K128" s="15"/>
      <c r="M128" s="16" t="str">
        <f>IF($A128="","",IF(OR((H128&gt;0.25),(I128&gt;40)),"Check","OK"))</f>
        <v/>
      </c>
    </row>
    <row r="129" spans="1:13" x14ac:dyDescent="0.25">
      <c r="A129" s="11"/>
      <c r="E129" s="12"/>
      <c r="F129" s="13"/>
      <c r="G129" s="14"/>
      <c r="H129" s="14"/>
      <c r="I129" s="13"/>
      <c r="K129" s="15"/>
      <c r="M129" s="16" t="str">
        <f>IF($A129="","",IF(OR((H129&gt;0.25),(I129&gt;40)),"Check","OK"))</f>
        <v/>
      </c>
    </row>
    <row r="130" spans="1:13" x14ac:dyDescent="0.25">
      <c r="A130" s="11"/>
      <c r="E130" s="12"/>
      <c r="F130" s="13"/>
      <c r="G130" s="14"/>
      <c r="H130" s="14"/>
      <c r="I130" s="13"/>
      <c r="K130" s="15"/>
      <c r="M130" s="16" t="str">
        <f>IF($A130="","",IF(OR((H130&gt;0.25),(I130&gt;40)),"Check","OK"))</f>
        <v/>
      </c>
    </row>
    <row r="131" spans="1:13" x14ac:dyDescent="0.25">
      <c r="A131" s="11"/>
      <c r="E131" s="12"/>
      <c r="F131" s="13"/>
      <c r="G131" s="14"/>
      <c r="H131" s="14"/>
      <c r="I131" s="13"/>
      <c r="K131" s="15"/>
      <c r="M131" s="16" t="str">
        <f>IF($A131="","",IF(OR((H131&gt;0.25),(I131&gt;40)),"Check","OK"))</f>
        <v/>
      </c>
    </row>
    <row r="132" spans="1:13" x14ac:dyDescent="0.25">
      <c r="A132" s="11"/>
      <c r="E132" s="12"/>
      <c r="F132" s="13"/>
      <c r="G132" s="14"/>
      <c r="H132" s="14"/>
      <c r="I132" s="13"/>
      <c r="K132" s="15"/>
      <c r="M132" s="16" t="str">
        <f>IF($A132="","",IF(OR((H132&gt;0.25),(I132&gt;40)),"Check","OK"))</f>
        <v/>
      </c>
    </row>
    <row r="133" spans="1:13" x14ac:dyDescent="0.25">
      <c r="A133" s="11"/>
      <c r="E133" s="12"/>
      <c r="F133" s="13"/>
      <c r="G133" s="14"/>
      <c r="H133" s="14"/>
      <c r="I133" s="13"/>
      <c r="K133" s="15"/>
      <c r="M133" s="16" t="str">
        <f>IF($A133="","",IF(OR((H133&gt;0.25),(I133&gt;40)),"Check","OK"))</f>
        <v/>
      </c>
    </row>
    <row r="134" spans="1:13" x14ac:dyDescent="0.25">
      <c r="A134" s="11"/>
      <c r="E134" s="12"/>
      <c r="F134" s="13"/>
      <c r="G134" s="14"/>
      <c r="H134" s="14"/>
      <c r="I134" s="13"/>
      <c r="K134" s="15"/>
      <c r="M134" s="16" t="str">
        <f>IF($A134="","",IF(OR((H134&gt;0.25),(I134&gt;40)),"Check","OK"))</f>
        <v/>
      </c>
    </row>
    <row r="135" spans="1:13" x14ac:dyDescent="0.25">
      <c r="A135" s="11"/>
      <c r="E135" s="12"/>
      <c r="F135" s="13"/>
      <c r="G135" s="14"/>
      <c r="H135" s="14"/>
      <c r="I135" s="13"/>
      <c r="K135" s="15"/>
      <c r="M135" s="16" t="str">
        <f>IF($A135="","",IF(OR((H135&gt;0.25),(I135&gt;40)),"Check","OK"))</f>
        <v/>
      </c>
    </row>
    <row r="136" spans="1:13" x14ac:dyDescent="0.25">
      <c r="A136" s="11"/>
      <c r="E136" s="12"/>
      <c r="F136" s="13"/>
      <c r="G136" s="14"/>
      <c r="H136" s="14"/>
      <c r="I136" s="13"/>
      <c r="K136" s="15"/>
      <c r="M136" s="16" t="str">
        <f>IF($A136="","",IF(OR((H136&gt;0.25),(I136&gt;40)),"Check","OK"))</f>
        <v/>
      </c>
    </row>
    <row r="137" spans="1:13" x14ac:dyDescent="0.25">
      <c r="A137" s="11"/>
      <c r="E137" s="12"/>
      <c r="F137" s="13"/>
      <c r="G137" s="14"/>
      <c r="H137" s="14"/>
      <c r="I137" s="13"/>
      <c r="K137" s="15"/>
      <c r="M137" s="16" t="str">
        <f>IF($A137="","",IF(OR((H137&gt;0.25),(I137&gt;40)),"Check","OK"))</f>
        <v/>
      </c>
    </row>
    <row r="138" spans="1:13" x14ac:dyDescent="0.25">
      <c r="A138" s="11"/>
      <c r="E138" s="12"/>
      <c r="F138" s="13"/>
      <c r="G138" s="14"/>
      <c r="H138" s="14"/>
      <c r="I138" s="13"/>
      <c r="K138" s="15"/>
      <c r="M138" s="16" t="str">
        <f>IF($A138="","",IF(OR((H138&gt;0.25),(I138&gt;40)),"Check","OK"))</f>
        <v/>
      </c>
    </row>
    <row r="139" spans="1:13" x14ac:dyDescent="0.25">
      <c r="A139" s="11"/>
      <c r="E139" s="12"/>
      <c r="F139" s="13"/>
      <c r="G139" s="14"/>
      <c r="H139" s="14"/>
      <c r="I139" s="13"/>
      <c r="K139" s="15"/>
      <c r="M139" s="16" t="str">
        <f>IF($A139="","",IF(OR((H139&gt;0.25),(I139&gt;40)),"Check","OK"))</f>
        <v/>
      </c>
    </row>
    <row r="140" spans="1:13" x14ac:dyDescent="0.25">
      <c r="A140" s="11"/>
      <c r="E140" s="12"/>
      <c r="F140" s="13"/>
      <c r="G140" s="14"/>
      <c r="H140" s="14"/>
      <c r="I140" s="13"/>
      <c r="K140" s="15"/>
      <c r="M140" s="16" t="str">
        <f>IF($A140="","",IF(OR((H140&gt;0.25),(I140&gt;40)),"Check","OK"))</f>
        <v/>
      </c>
    </row>
    <row r="141" spans="1:13" x14ac:dyDescent="0.25">
      <c r="A141" s="11"/>
      <c r="E141" s="12"/>
      <c r="F141" s="13"/>
      <c r="G141" s="14"/>
      <c r="H141" s="14"/>
      <c r="I141" s="13"/>
      <c r="K141" s="15"/>
      <c r="M141" s="16" t="str">
        <f>IF($A141="","",IF(OR((H141&gt;0.25),(I141&gt;40)),"Check","OK"))</f>
        <v/>
      </c>
    </row>
    <row r="142" spans="1:13" x14ac:dyDescent="0.25">
      <c r="A142" s="11"/>
      <c r="E142" s="12"/>
      <c r="F142" s="13"/>
      <c r="G142" s="14"/>
      <c r="H142" s="14"/>
      <c r="I142" s="13"/>
      <c r="K142" s="15"/>
      <c r="M142" s="16" t="str">
        <f>IF($A142="","",IF(OR((H142&gt;0.25),(I142&gt;40)),"Check","OK"))</f>
        <v/>
      </c>
    </row>
    <row r="143" spans="1:13" x14ac:dyDescent="0.25">
      <c r="A143" s="11"/>
      <c r="E143" s="12"/>
      <c r="F143" s="13"/>
      <c r="G143" s="14"/>
      <c r="H143" s="14"/>
      <c r="I143" s="13"/>
      <c r="K143" s="15"/>
      <c r="M143" s="16" t="str">
        <f>IF($A143="","",IF(OR((H143&gt;0.25),(I143&gt;40)),"Check","OK"))</f>
        <v/>
      </c>
    </row>
    <row r="144" spans="1:13" x14ac:dyDescent="0.25">
      <c r="A144" s="11"/>
      <c r="E144" s="12"/>
      <c r="F144" s="13"/>
      <c r="G144" s="14"/>
      <c r="H144" s="14"/>
      <c r="I144" s="13"/>
      <c r="K144" s="15"/>
      <c r="M144" s="16" t="str">
        <f>IF($A144="","",IF(OR((H144&gt;0.25),(I144&gt;40)),"Check","OK"))</f>
        <v/>
      </c>
    </row>
    <row r="145" spans="1:13" x14ac:dyDescent="0.25">
      <c r="A145" s="11"/>
      <c r="E145" s="12"/>
      <c r="F145" s="13"/>
      <c r="G145" s="14"/>
      <c r="H145" s="14"/>
      <c r="I145" s="13"/>
      <c r="K145" s="15"/>
      <c r="M145" s="16" t="str">
        <f>IF($A145="","",IF(OR((H145&gt;0.25),(I145&gt;40)),"Check","OK"))</f>
        <v/>
      </c>
    </row>
    <row r="146" spans="1:13" x14ac:dyDescent="0.25">
      <c r="A146" s="11"/>
      <c r="E146" s="12"/>
      <c r="F146" s="13"/>
      <c r="G146" s="14"/>
      <c r="H146" s="14"/>
      <c r="I146" s="13"/>
      <c r="K146" s="15"/>
      <c r="M146" s="16" t="str">
        <f>IF($A146="","",IF(OR((H146&gt;0.25),(I146&gt;40)),"Check","OK"))</f>
        <v/>
      </c>
    </row>
    <row r="147" spans="1:13" x14ac:dyDescent="0.25">
      <c r="A147" s="11"/>
      <c r="E147" s="12"/>
      <c r="F147" s="13"/>
      <c r="G147" s="14"/>
      <c r="H147" s="14"/>
      <c r="I147" s="13"/>
      <c r="K147" s="15"/>
      <c r="M147" s="16" t="str">
        <f>IF($A147="","",IF(OR((H147&gt;0.25),(I147&gt;40)),"Check","OK"))</f>
        <v/>
      </c>
    </row>
    <row r="148" spans="1:13" x14ac:dyDescent="0.25">
      <c r="A148" s="11"/>
      <c r="E148" s="12"/>
      <c r="F148" s="13"/>
      <c r="G148" s="14"/>
      <c r="H148" s="14"/>
      <c r="I148" s="13"/>
      <c r="K148" s="15"/>
      <c r="M148" s="16" t="str">
        <f>IF($A148="","",IF(OR((H148&gt;0.25),(I148&gt;40)),"Check","OK"))</f>
        <v/>
      </c>
    </row>
    <row r="149" spans="1:13" x14ac:dyDescent="0.25">
      <c r="A149" s="11"/>
      <c r="E149" s="12"/>
      <c r="F149" s="13"/>
      <c r="G149" s="14"/>
      <c r="H149" s="14"/>
      <c r="I149" s="13"/>
      <c r="K149" s="15"/>
      <c r="M149" s="16" t="str">
        <f>IF($A149="","",IF(OR((H149&gt;0.25),(I149&gt;40)),"Check","OK"))</f>
        <v/>
      </c>
    </row>
    <row r="150" spans="1:13" x14ac:dyDescent="0.25">
      <c r="A150" s="11"/>
      <c r="E150" s="12"/>
      <c r="F150" s="13"/>
      <c r="G150" s="14"/>
      <c r="H150" s="14"/>
      <c r="I150" s="13"/>
      <c r="K150" s="15"/>
      <c r="M150" s="16" t="str">
        <f>IF($A150="","",IF(OR((H150&gt;0.25),(I150&gt;40)),"Check","OK"))</f>
        <v/>
      </c>
    </row>
    <row r="151" spans="1:13" x14ac:dyDescent="0.25">
      <c r="A151" s="11"/>
      <c r="E151" s="12"/>
      <c r="F151" s="13"/>
      <c r="G151" s="14"/>
      <c r="H151" s="14"/>
      <c r="I151" s="13"/>
      <c r="K151" s="15"/>
      <c r="M151" s="16" t="str">
        <f>IF($A151="","",IF(OR((H151&gt;0.25),(I151&gt;40)),"Check","OK"))</f>
        <v/>
      </c>
    </row>
    <row r="152" spans="1:13" x14ac:dyDescent="0.25">
      <c r="A152" s="11"/>
      <c r="E152" s="12"/>
      <c r="F152" s="13"/>
      <c r="G152" s="14"/>
      <c r="H152" s="14"/>
      <c r="I152" s="13"/>
      <c r="K152" s="15"/>
      <c r="M152" s="16" t="str">
        <f>IF($A152="","",IF(OR((H152&gt;0.25),(I152&gt;40)),"Check","OK"))</f>
        <v/>
      </c>
    </row>
    <row r="153" spans="1:13" x14ac:dyDescent="0.25">
      <c r="A153" s="11"/>
      <c r="E153" s="12"/>
      <c r="F153" s="13"/>
      <c r="G153" s="14"/>
      <c r="H153" s="14"/>
      <c r="I153" s="13"/>
      <c r="K153" s="15"/>
      <c r="M153" s="16" t="str">
        <f>IF($A153="","",IF(OR((H153&gt;0.25),(I153&gt;40)),"Check","OK"))</f>
        <v/>
      </c>
    </row>
    <row r="154" spans="1:13" x14ac:dyDescent="0.25">
      <c r="A154" s="11"/>
      <c r="E154" s="12"/>
      <c r="F154" s="13"/>
      <c r="G154" s="14"/>
      <c r="H154" s="14"/>
      <c r="I154" s="13"/>
      <c r="K154" s="15"/>
      <c r="M154" s="16" t="str">
        <f>IF($A154="","",IF(OR((H154&gt;0.25),(I154&gt;40)),"Check","OK"))</f>
        <v/>
      </c>
    </row>
    <row r="155" spans="1:13" x14ac:dyDescent="0.25">
      <c r="A155" s="11"/>
      <c r="E155" s="12"/>
      <c r="F155" s="13"/>
      <c r="G155" s="14"/>
      <c r="H155" s="14"/>
      <c r="I155" s="13"/>
      <c r="K155" s="15"/>
      <c r="M155" s="16" t="str">
        <f>IF($A155="","",IF(OR((H155&gt;0.25),(I155&gt;40)),"Check","OK"))</f>
        <v/>
      </c>
    </row>
    <row r="156" spans="1:13" x14ac:dyDescent="0.25">
      <c r="A156" s="11"/>
      <c r="E156" s="12"/>
      <c r="F156" s="13"/>
      <c r="G156" s="14"/>
      <c r="H156" s="14"/>
      <c r="I156" s="13"/>
      <c r="K156" s="15"/>
      <c r="M156" s="16" t="str">
        <f>IF($A156="","",IF(OR((H156&gt;0.25),(I156&gt;40)),"Check","OK"))</f>
        <v/>
      </c>
    </row>
    <row r="157" spans="1:13" x14ac:dyDescent="0.25">
      <c r="A157" s="11"/>
      <c r="E157" s="12"/>
      <c r="F157" s="13"/>
      <c r="G157" s="14"/>
      <c r="H157" s="14"/>
      <c r="I157" s="13"/>
      <c r="K157" s="15"/>
      <c r="M157" s="16" t="str">
        <f>IF($A157="","",IF(OR((H157&gt;0.25),(I157&gt;40)),"Check","OK"))</f>
        <v/>
      </c>
    </row>
    <row r="158" spans="1:13" x14ac:dyDescent="0.25">
      <c r="A158" s="11"/>
      <c r="E158" s="12"/>
      <c r="F158" s="13"/>
      <c r="G158" s="14"/>
      <c r="H158" s="14"/>
      <c r="I158" s="13"/>
      <c r="K158" s="15"/>
      <c r="M158" s="16" t="str">
        <f>IF($A158="","",IF(OR((H158&gt;0.25),(I158&gt;40)),"Check","OK"))</f>
        <v/>
      </c>
    </row>
    <row r="159" spans="1:13" x14ac:dyDescent="0.25">
      <c r="A159" s="11"/>
      <c r="E159" s="12"/>
      <c r="F159" s="13"/>
      <c r="G159" s="14"/>
      <c r="H159" s="14"/>
      <c r="I159" s="13"/>
      <c r="K159" s="15"/>
      <c r="M159" s="16" t="str">
        <f>IF($A159="","",IF(OR((H159&gt;0.25),(I159&gt;40)),"Check","OK"))</f>
        <v/>
      </c>
    </row>
    <row r="160" spans="1:13" x14ac:dyDescent="0.25">
      <c r="A160" s="11"/>
      <c r="E160" s="12"/>
      <c r="F160" s="13"/>
      <c r="G160" s="14"/>
      <c r="H160" s="14"/>
      <c r="I160" s="13"/>
      <c r="K160" s="15"/>
      <c r="M160" s="16" t="str">
        <f>IF($A160="","",IF(OR((H160&gt;0.25),(I160&gt;40)),"Check","OK"))</f>
        <v/>
      </c>
    </row>
    <row r="161" spans="1:13" x14ac:dyDescent="0.25">
      <c r="A161" s="11"/>
      <c r="E161" s="12"/>
      <c r="F161" s="13"/>
      <c r="G161" s="14"/>
      <c r="H161" s="14"/>
      <c r="I161" s="13"/>
      <c r="K161" s="15"/>
      <c r="M161" s="16" t="str">
        <f>IF($A161="","",IF(OR((H161&gt;0.25),(I161&gt;40)),"Check","OK"))</f>
        <v/>
      </c>
    </row>
    <row r="162" spans="1:13" x14ac:dyDescent="0.25">
      <c r="A162" s="11"/>
      <c r="E162" s="12"/>
      <c r="F162" s="13"/>
      <c r="G162" s="14"/>
      <c r="H162" s="14"/>
      <c r="I162" s="13"/>
      <c r="K162" s="15"/>
      <c r="M162" s="16" t="str">
        <f>IF($A162="","",IF(OR((H162&gt;0.25),(I162&gt;40)),"Check","OK"))</f>
        <v/>
      </c>
    </row>
    <row r="163" spans="1:13" x14ac:dyDescent="0.25">
      <c r="A163" s="11"/>
      <c r="E163" s="12"/>
      <c r="F163" s="13"/>
      <c r="G163" s="14"/>
      <c r="H163" s="14"/>
      <c r="I163" s="13"/>
      <c r="K163" s="15"/>
      <c r="M163" s="16" t="str">
        <f>IF($A163="","",IF(OR((H163&gt;0.25),(I163&gt;40)),"Check","OK"))</f>
        <v/>
      </c>
    </row>
    <row r="164" spans="1:13" x14ac:dyDescent="0.25">
      <c r="A164" s="11"/>
      <c r="E164" s="12"/>
      <c r="F164" s="13"/>
      <c r="G164" s="14"/>
      <c r="H164" s="14"/>
      <c r="I164" s="13"/>
      <c r="K164" s="15"/>
      <c r="M164" s="16" t="str">
        <f>IF($A164="","",IF(OR((H164&gt;0.25),(I164&gt;40)),"Check","OK"))</f>
        <v/>
      </c>
    </row>
    <row r="165" spans="1:13" x14ac:dyDescent="0.25">
      <c r="A165" s="11"/>
      <c r="E165" s="12"/>
      <c r="F165" s="13"/>
      <c r="G165" s="14"/>
      <c r="H165" s="14"/>
      <c r="I165" s="13"/>
      <c r="K165" s="15"/>
      <c r="M165" s="16" t="str">
        <f>IF($A165="","",IF(OR((H165&gt;0.25),(I165&gt;40)),"Check","OK"))</f>
        <v/>
      </c>
    </row>
    <row r="166" spans="1:13" x14ac:dyDescent="0.25">
      <c r="A166" s="11"/>
      <c r="E166" s="12"/>
      <c r="F166" s="13"/>
      <c r="G166" s="14"/>
      <c r="H166" s="14"/>
      <c r="I166" s="13"/>
      <c r="K166" s="15"/>
      <c r="M166" s="16" t="str">
        <f>IF($A166="","",IF(OR((H166&gt;0.25),(I166&gt;40)),"Check","OK"))</f>
        <v/>
      </c>
    </row>
    <row r="167" spans="1:13" x14ac:dyDescent="0.25">
      <c r="A167" s="11"/>
      <c r="E167" s="12"/>
      <c r="F167" s="13"/>
      <c r="G167" s="14"/>
      <c r="H167" s="14"/>
      <c r="I167" s="13"/>
      <c r="K167" s="15"/>
      <c r="M167" s="16" t="str">
        <f>IF($A167="","",IF(OR((H167&gt;0.25),(I167&gt;40)),"Check","OK"))</f>
        <v/>
      </c>
    </row>
    <row r="168" spans="1:13" x14ac:dyDescent="0.25">
      <c r="A168" s="11"/>
      <c r="E168" s="12"/>
      <c r="F168" s="13"/>
      <c r="G168" s="14"/>
      <c r="H168" s="14"/>
      <c r="I168" s="13"/>
      <c r="K168" s="15"/>
      <c r="M168" s="16" t="str">
        <f>IF($A168="","",IF(OR((H168&gt;0.25),(I168&gt;40)),"Check","OK"))</f>
        <v/>
      </c>
    </row>
    <row r="169" spans="1:13" x14ac:dyDescent="0.25">
      <c r="A169" s="11"/>
      <c r="E169" s="12"/>
      <c r="F169" s="13"/>
      <c r="G169" s="14"/>
      <c r="H169" s="14"/>
      <c r="I169" s="13"/>
      <c r="K169" s="15"/>
      <c r="M169" s="16" t="str">
        <f>IF($A169="","",IF(OR((H169&gt;0.25),(I169&gt;40)),"Check","OK"))</f>
        <v/>
      </c>
    </row>
    <row r="170" spans="1:13" x14ac:dyDescent="0.25">
      <c r="A170" s="11"/>
      <c r="E170" s="12"/>
      <c r="F170" s="13"/>
      <c r="G170" s="14"/>
      <c r="H170" s="14"/>
      <c r="I170" s="13"/>
      <c r="K170" s="15"/>
      <c r="M170" s="16" t="str">
        <f>IF($A170="","",IF(OR((H170&gt;0.25),(I170&gt;40)),"Check","OK"))</f>
        <v/>
      </c>
    </row>
    <row r="171" spans="1:13" x14ac:dyDescent="0.25">
      <c r="A171" s="11"/>
      <c r="E171" s="12"/>
      <c r="F171" s="13"/>
      <c r="G171" s="14"/>
      <c r="H171" s="14"/>
      <c r="I171" s="13"/>
      <c r="K171" s="15"/>
      <c r="M171" s="16" t="str">
        <f>IF($A171="","",IF(OR((H171&gt;0.25),(I171&gt;40)),"Check","OK"))</f>
        <v/>
      </c>
    </row>
    <row r="172" spans="1:13" x14ac:dyDescent="0.25">
      <c r="A172" s="11"/>
      <c r="E172" s="12"/>
      <c r="F172" s="13"/>
      <c r="G172" s="14"/>
      <c r="H172" s="14"/>
      <c r="I172" s="13"/>
      <c r="K172" s="15"/>
      <c r="M172" s="16" t="str">
        <f>IF($A172="","",IF(OR((H172&gt;0.25),(I172&gt;40)),"Check","OK"))</f>
        <v/>
      </c>
    </row>
    <row r="173" spans="1:13" x14ac:dyDescent="0.25">
      <c r="A173" s="11"/>
      <c r="E173" s="12"/>
      <c r="F173" s="13"/>
      <c r="G173" s="14"/>
      <c r="H173" s="14"/>
      <c r="I173" s="13"/>
      <c r="K173" s="15"/>
      <c r="M173" s="16" t="str">
        <f>IF($A173="","",IF(OR((H173&gt;0.25),(I173&gt;40)),"Check","OK"))</f>
        <v/>
      </c>
    </row>
    <row r="174" spans="1:13" x14ac:dyDescent="0.25">
      <c r="A174" s="11"/>
      <c r="E174" s="12"/>
      <c r="F174" s="13"/>
      <c r="G174" s="14"/>
      <c r="H174" s="14"/>
      <c r="I174" s="13"/>
      <c r="K174" s="15"/>
      <c r="M174" s="16" t="str">
        <f>IF($A174="","",IF(OR((H174&gt;0.25),(I174&gt;40)),"Check","OK"))</f>
        <v/>
      </c>
    </row>
    <row r="175" spans="1:13" x14ac:dyDescent="0.25">
      <c r="A175" s="11"/>
      <c r="E175" s="12"/>
      <c r="F175" s="13"/>
      <c r="G175" s="14"/>
      <c r="H175" s="14"/>
      <c r="I175" s="13"/>
      <c r="K175" s="15"/>
      <c r="M175" s="16" t="str">
        <f>IF($A175="","",IF(OR((H175&gt;0.25),(I175&gt;40)),"Check","OK"))</f>
        <v/>
      </c>
    </row>
    <row r="176" spans="1:13" x14ac:dyDescent="0.25">
      <c r="A176" s="11"/>
      <c r="E176" s="12"/>
      <c r="F176" s="13"/>
      <c r="G176" s="14"/>
      <c r="H176" s="14"/>
      <c r="I176" s="13"/>
      <c r="K176" s="15"/>
      <c r="M176" s="16" t="str">
        <f>IF($A176="","",IF(OR((H176&gt;0.25),(I176&gt;40)),"Check","OK"))</f>
        <v/>
      </c>
    </row>
    <row r="177" spans="1:13" x14ac:dyDescent="0.25">
      <c r="A177" s="11"/>
      <c r="E177" s="12"/>
      <c r="F177" s="13"/>
      <c r="G177" s="14"/>
      <c r="H177" s="14"/>
      <c r="I177" s="13"/>
      <c r="K177" s="15"/>
      <c r="M177" s="16" t="str">
        <f>IF($A177="","",IF(OR((H177&gt;0.25),(I177&gt;40)),"Check","OK"))</f>
        <v/>
      </c>
    </row>
    <row r="178" spans="1:13" x14ac:dyDescent="0.25">
      <c r="A178" s="11"/>
      <c r="E178" s="12"/>
      <c r="F178" s="13"/>
      <c r="G178" s="14"/>
      <c r="H178" s="14"/>
      <c r="I178" s="13"/>
      <c r="K178" s="15"/>
      <c r="M178" s="16" t="str">
        <f>IF($A178="","",IF(OR((H178&gt;0.25),(I178&gt;40)),"Check","OK"))</f>
        <v/>
      </c>
    </row>
    <row r="179" spans="1:13" x14ac:dyDescent="0.25">
      <c r="A179" s="11"/>
      <c r="E179" s="12"/>
      <c r="F179" s="13"/>
      <c r="G179" s="14"/>
      <c r="H179" s="14"/>
      <c r="I179" s="13"/>
      <c r="K179" s="15"/>
      <c r="M179" s="16" t="str">
        <f>IF($A179="","",IF(OR((H179&gt;0.25),(I179&gt;40)),"Check","OK"))</f>
        <v/>
      </c>
    </row>
    <row r="180" spans="1:13" x14ac:dyDescent="0.25">
      <c r="A180" s="11"/>
      <c r="E180" s="12"/>
      <c r="F180" s="13"/>
      <c r="G180" s="14"/>
      <c r="H180" s="14"/>
      <c r="I180" s="13"/>
      <c r="K180" s="15"/>
      <c r="M180" s="16" t="str">
        <f>IF($A180="","",IF(OR((H180&gt;0.25),(I180&gt;40)),"Check","OK"))</f>
        <v/>
      </c>
    </row>
    <row r="181" spans="1:13" x14ac:dyDescent="0.25">
      <c r="A181" s="11"/>
      <c r="E181" s="12"/>
      <c r="F181" s="13"/>
      <c r="G181" s="14"/>
      <c r="H181" s="14"/>
      <c r="I181" s="13"/>
      <c r="K181" s="15"/>
      <c r="M181" s="16" t="str">
        <f>IF($A181="","",IF(OR((H181&gt;0.25),(I181&gt;40)),"Check","OK"))</f>
        <v/>
      </c>
    </row>
    <row r="182" spans="1:13" x14ac:dyDescent="0.25">
      <c r="A182" s="11"/>
      <c r="E182" s="12"/>
      <c r="F182" s="13"/>
      <c r="G182" s="14"/>
      <c r="H182" s="14"/>
      <c r="I182" s="13"/>
      <c r="K182" s="15"/>
      <c r="M182" s="16" t="str">
        <f>IF($A182="","",IF(OR((H182&gt;0.25),(I182&gt;40)),"Check","OK"))</f>
        <v/>
      </c>
    </row>
    <row r="183" spans="1:13" x14ac:dyDescent="0.25">
      <c r="A183" s="11"/>
      <c r="E183" s="12"/>
      <c r="F183" s="13"/>
      <c r="G183" s="14"/>
      <c r="H183" s="14"/>
      <c r="I183" s="13"/>
      <c r="K183" s="15"/>
      <c r="M183" s="16" t="str">
        <f>IF($A183="","",IF(OR((H183&gt;0.25),(I183&gt;40)),"Check","OK"))</f>
        <v/>
      </c>
    </row>
    <row r="184" spans="1:13" x14ac:dyDescent="0.25">
      <c r="A184" s="11"/>
      <c r="E184" s="12"/>
      <c r="F184" s="13"/>
      <c r="G184" s="14"/>
      <c r="H184" s="14"/>
      <c r="I184" s="13"/>
      <c r="K184" s="15"/>
      <c r="M184" s="16" t="str">
        <f>IF($A184="","",IF(OR((H184&gt;0.25),(I184&gt;40)),"Check","OK"))</f>
        <v/>
      </c>
    </row>
    <row r="185" spans="1:13" x14ac:dyDescent="0.25">
      <c r="A185" s="11"/>
      <c r="E185" s="12"/>
      <c r="F185" s="13"/>
      <c r="G185" s="14"/>
      <c r="H185" s="14"/>
      <c r="I185" s="13"/>
      <c r="K185" s="15"/>
      <c r="M185" s="16" t="str">
        <f>IF($A185="","",IF(OR((H185&gt;0.25),(I185&gt;40)),"Check","OK"))</f>
        <v/>
      </c>
    </row>
    <row r="186" spans="1:13" x14ac:dyDescent="0.25">
      <c r="A186" s="11"/>
      <c r="E186" s="12"/>
      <c r="F186" s="13"/>
      <c r="G186" s="14"/>
      <c r="H186" s="14"/>
      <c r="I186" s="13"/>
      <c r="K186" s="15"/>
      <c r="M186" s="16" t="str">
        <f>IF($A186="","",IF(OR((H186&gt;0.25),(I186&gt;40)),"Check","OK"))</f>
        <v/>
      </c>
    </row>
    <row r="187" spans="1:13" x14ac:dyDescent="0.25">
      <c r="A187" s="11"/>
      <c r="E187" s="12"/>
      <c r="F187" s="13"/>
      <c r="G187" s="14"/>
      <c r="H187" s="14"/>
      <c r="I187" s="13"/>
      <c r="K187" s="15"/>
      <c r="M187" s="16" t="str">
        <f>IF($A187="","",IF(OR((H187&gt;0.25),(I187&gt;40)),"Check","OK"))</f>
        <v/>
      </c>
    </row>
    <row r="188" spans="1:13" x14ac:dyDescent="0.25">
      <c r="A188" s="11"/>
      <c r="E188" s="12"/>
      <c r="F188" s="13"/>
      <c r="G188" s="14"/>
      <c r="H188" s="14"/>
      <c r="I188" s="13"/>
      <c r="K188" s="15"/>
      <c r="M188" s="16" t="str">
        <f>IF($A188="","",IF(OR((H188&gt;0.25),(I188&gt;40)),"Check","OK"))</f>
        <v/>
      </c>
    </row>
    <row r="189" spans="1:13" x14ac:dyDescent="0.25">
      <c r="A189" s="11"/>
      <c r="E189" s="12"/>
      <c r="F189" s="13"/>
      <c r="G189" s="14"/>
      <c r="H189" s="14"/>
      <c r="I189" s="13"/>
      <c r="K189" s="15"/>
      <c r="M189" s="16" t="str">
        <f>IF($A189="","",IF(OR((H189&gt;0.25),(I189&gt;40)),"Check","OK"))</f>
        <v/>
      </c>
    </row>
    <row r="190" spans="1:13" x14ac:dyDescent="0.25">
      <c r="A190" s="11"/>
      <c r="E190" s="12"/>
      <c r="F190" s="13"/>
      <c r="G190" s="14"/>
      <c r="H190" s="14"/>
      <c r="I190" s="13"/>
      <c r="K190" s="15"/>
      <c r="M190" s="16" t="str">
        <f>IF($A190="","",IF(OR((H190&gt;0.25),(I190&gt;40)),"Check","OK"))</f>
        <v/>
      </c>
    </row>
    <row r="191" spans="1:13" x14ac:dyDescent="0.25">
      <c r="A191" s="11"/>
      <c r="E191" s="12"/>
      <c r="F191" s="13"/>
      <c r="G191" s="14"/>
      <c r="H191" s="14"/>
      <c r="I191" s="13"/>
      <c r="K191" s="15"/>
      <c r="M191" s="16" t="str">
        <f>IF($A191="","",IF(OR((H191&gt;0.25),(I191&gt;40)),"Check","OK"))</f>
        <v/>
      </c>
    </row>
    <row r="192" spans="1:13" x14ac:dyDescent="0.25">
      <c r="A192" s="11"/>
      <c r="E192" s="12"/>
      <c r="F192" s="13"/>
      <c r="G192" s="14"/>
      <c r="H192" s="14"/>
      <c r="I192" s="13"/>
      <c r="K192" s="15"/>
      <c r="M192" s="16" t="str">
        <f>IF($A192="","",IF(OR((H192&gt;0.25),(I192&gt;40)),"Check","OK"))</f>
        <v/>
      </c>
    </row>
    <row r="193" spans="1:13" x14ac:dyDescent="0.25">
      <c r="A193" s="11"/>
      <c r="E193" s="12"/>
      <c r="F193" s="13"/>
      <c r="G193" s="14"/>
      <c r="H193" s="14"/>
      <c r="I193" s="13"/>
      <c r="K193" s="15"/>
      <c r="M193" s="16" t="str">
        <f>IF($A193="","",IF(OR((H193&gt;0.25),(I193&gt;40)),"Check","OK"))</f>
        <v/>
      </c>
    </row>
    <row r="194" spans="1:13" x14ac:dyDescent="0.25">
      <c r="A194" s="11"/>
      <c r="E194" s="12"/>
      <c r="F194" s="13"/>
      <c r="G194" s="14"/>
      <c r="H194" s="14"/>
      <c r="I194" s="13"/>
      <c r="K194" s="15"/>
      <c r="M194" s="16" t="str">
        <f>IF($A194="","",IF(OR((H194&gt;0.25),(I194&gt;40)),"Check","OK"))</f>
        <v/>
      </c>
    </row>
    <row r="195" spans="1:13" x14ac:dyDescent="0.25">
      <c r="A195" s="11"/>
      <c r="E195" s="12"/>
      <c r="F195" s="13"/>
      <c r="G195" s="14"/>
      <c r="H195" s="14"/>
      <c r="I195" s="13"/>
      <c r="K195" s="15"/>
      <c r="M195" s="16" t="str">
        <f>IF($A195="","",IF(OR((H195&gt;0.25),(I195&gt;40)),"Check","OK"))</f>
        <v/>
      </c>
    </row>
    <row r="196" spans="1:13" x14ac:dyDescent="0.25">
      <c r="A196" s="11"/>
      <c r="E196" s="12"/>
      <c r="F196" s="13"/>
      <c r="G196" s="14"/>
      <c r="H196" s="14"/>
      <c r="I196" s="13"/>
      <c r="K196" s="15"/>
      <c r="M196" s="16" t="str">
        <f>IF($A196="","",IF(OR((H196&gt;0.25),(I196&gt;40)),"Check","OK"))</f>
        <v/>
      </c>
    </row>
    <row r="197" spans="1:13" x14ac:dyDescent="0.25">
      <c r="A197" s="11"/>
      <c r="E197" s="12"/>
      <c r="F197" s="13"/>
      <c r="G197" s="14"/>
      <c r="H197" s="14"/>
      <c r="I197" s="13"/>
      <c r="K197" s="15"/>
      <c r="M197" s="16" t="str">
        <f>IF($A197="","",IF(OR((H197&gt;0.25),(I197&gt;40)),"Check","OK"))</f>
        <v/>
      </c>
    </row>
    <row r="198" spans="1:13" x14ac:dyDescent="0.25">
      <c r="A198" s="11"/>
      <c r="E198" s="12"/>
      <c r="F198" s="13"/>
      <c r="G198" s="14"/>
      <c r="H198" s="14"/>
      <c r="I198" s="13"/>
      <c r="K198" s="15"/>
      <c r="M198" s="16" t="str">
        <f>IF($A198="","",IF(OR((H198&gt;0.25),(I198&gt;40)),"Check","OK"))</f>
        <v/>
      </c>
    </row>
    <row r="199" spans="1:13" x14ac:dyDescent="0.25">
      <c r="A199" s="11"/>
      <c r="E199" s="12"/>
      <c r="F199" s="13"/>
      <c r="G199" s="14"/>
      <c r="H199" s="14"/>
      <c r="I199" s="13"/>
      <c r="K199" s="15"/>
      <c r="M199" s="16" t="str">
        <f>IF($A199="","",IF(OR((H199&gt;0.25),(I199&gt;40)),"Check","OK"))</f>
        <v/>
      </c>
    </row>
    <row r="200" spans="1:13" x14ac:dyDescent="0.25">
      <c r="A200" s="11"/>
      <c r="E200" s="12"/>
      <c r="F200" s="13"/>
      <c r="G200" s="14"/>
      <c r="H200" s="14"/>
      <c r="I200" s="13"/>
      <c r="K200" s="15"/>
      <c r="M200" s="16" t="str">
        <f>IF($A200="","",IF(OR((H200&gt;0.25),(I200&gt;40)),"Check","OK"))</f>
        <v/>
      </c>
    </row>
    <row r="201" spans="1:13" x14ac:dyDescent="0.25">
      <c r="A201" s="11"/>
      <c r="E201" s="12"/>
      <c r="F201" s="13"/>
      <c r="G201" s="14"/>
      <c r="H201" s="14"/>
      <c r="I201" s="13"/>
      <c r="K201" s="15"/>
      <c r="M201" s="16" t="str">
        <f>IF($A201="","",IF(OR((H201&gt;0.25),(I201&gt;40)),"Check","OK"))</f>
        <v/>
      </c>
    </row>
  </sheetData>
  <autoFilter ref="A1:M1"/>
  <conditionalFormatting sqref="M2:M201">
    <cfRule type="expression" dxfId="0" priority="1">
      <formula>M2="Check"</formula>
    </cfRule>
  </conditionalFormatting>
  <dataValidations count="8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  <dataValidation type="decimal" operator="greaterThanOrEqual" allowBlank="1" showErrorMessage="1" errorTitle="Number expected" error="Enter a number." sqref="K2:K201">
      <formula1>-1000000000000</formula1>
    </dataValidation>
    <dataValidation type="list" allowBlank="1" showErrorMessage="1" errorTitle="Pick from the list" error="Choose one of: None, Recheck next visit, Return visit needed, Call client" sqref="L2:L201">
      <formula1>"None,Recheck next visit,Return visit needed,Call client"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46</v>
      </c>
      <c r="B1" s="17" t="s">
        <v>47</v>
      </c>
      <c r="C1" s="17" t="s">
        <v>48</v>
      </c>
    </row>
    <row r="2" spans="1:3" x14ac:dyDescent="0.25">
      <c r="A2" s="18" t="s">
        <v>49</v>
      </c>
      <c r="B2" s="19"/>
      <c r="C2" s="19"/>
    </row>
    <row r="3" spans="1:2" x14ac:dyDescent="0.25">
      <c r="A3" t="s">
        <v>50</v>
      </c>
      <c r="B3" s="20">
        <f>COUNTA('Visits'!$B$2:$B$201)</f>
        <v>4</v>
      </c>
    </row>
    <row r="4" spans="1:2" x14ac:dyDescent="0.25">
      <c r="A4" t="s">
        <v>51</v>
      </c>
      <c r="B4" s="21">
        <f>SUM('Visits'!$K$2:$K$201)</f>
        <v>74</v>
      </c>
    </row>
    <row r="5" spans="1:3" x14ac:dyDescent="0.25">
      <c r="A5" s="18" t="s">
        <v>24</v>
      </c>
      <c r="B5" s="19"/>
      <c r="C5" s="19"/>
    </row>
    <row r="6" spans="1:3" x14ac:dyDescent="0.25">
      <c r="A6" t="s">
        <v>52</v>
      </c>
      <c r="B6" s="20">
        <f>COUNTIF('Visits'!$M$2:$M$201,"Check")</f>
        <v>2</v>
      </c>
      <c r="C6" s="22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Visits</vt:lpstr>
      <vt:lpstr>Week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