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g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<sst xmlns="http://schemas.openxmlformats.org/spreadsheetml/2006/main" count="36" uniqueCount="35">
  <si>
    <t>Affiliate Content ROI</t>
  </si>
  <si>
    <t>A free affiliate content ROI spreadsheet: track revenue, cost, and ROI per page to find top earners and what to cut, in Google Sheets and Excel.</t>
  </si>
  <si>
    <t>Quick start</t>
  </si>
  <si>
    <t>Open the Pages tab and replace the sample rows with your own — one row per entry. Formulas fill in automatically for new rows.</t>
  </si>
  <si>
    <t>Pull visits from your analytics and commission from each network for the same 90 days. Content cost is writer plus editing plus images.</t>
  </si>
  <si>
    <t>ROI annualizes 90-day commission; red rows have not paid back yet. Refresh or consolidate those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</si>
  <si>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</si>
  <si>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</si>
  <si>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</si>
  <si>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</si>
  <si>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</si>
  <si>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</si>
  <si>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</si>
  <si>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Page</t>
  </si>
  <si>
    <t>Published</t>
  </si>
  <si>
    <t>Content cost</t>
  </si>
  <si>
    <t>Visits (90 days)</t>
  </si>
  <si>
    <t>Clicks to merchant</t>
  </si>
  <si>
    <t>Commission (90 days)</t>
  </si>
  <si>
    <t>Click-through</t>
  </si>
  <si>
    <t>Revenue per 1,000 visits</t>
  </si>
  <si>
    <t>ROI</t>
  </si>
  <si>
    <t>best-standing-desks-2026</t>
  </si>
  <si>
    <t>standing-desk-mat-review</t>
  </si>
  <si>
    <t>ergonomic-chair-under-300</t>
  </si>
  <si>
    <t>monitor-arm-buying-guide</t>
  </si>
  <si>
    <t>home-office-lighting-tips</t>
  </si>
  <si>
    <t>Item</t>
  </si>
  <si>
    <t>Value</t>
  </si>
  <si>
    <t>Notes</t>
  </si>
  <si>
    <t>Totals</t>
  </si>
  <si>
    <t>Content spend</t>
  </si>
  <si>
    <t>Annualized commission</t>
  </si>
  <si>
    <t>Last 90 days x 4; seasonal niches vary.</t>
  </si>
  <si>
    <t>Portfolio 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</si>
</sst>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166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5" customWidth="1"/>
    <col min="4" max="4" width="19" customWidth="1"/>
    <col min="5" max="5" width="21" customWidth="1"/>
    <col min="6" max="6" width="23" customWidth="1"/>
    <col min="7" max="7" width="16" customWidth="1"/>
    <col min="8" max="8" width="27" customWidth="1"/>
    <col min="9" max="9" width="11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46066</v>
      </c>
      <c r="C2" s="12">
        <v>650</v>
      </c>
      <c r="D2" s="13">
        <v>18400</v>
      </c>
      <c r="E2" s="13">
        <v>2210</v>
      </c>
      <c r="F2" s="12">
        <v>1840</v>
      </c>
      <c r="G2" s="14">
        <f>IF($A2="","",IFERROR((E2/D2),0))</f>
        <v>0.12010869565217391</v>
      </c>
      <c r="H2" s="15">
        <f>IF($A2="","",IFERROR(((F2/D2)*1000),0))</f>
        <v>100</v>
      </c>
      <c r="I2" s="14">
        <f>IF($A2="","",IFERROR((((F2*4)-C2)/C2),0))</f>
        <v>10.323076923076924</v>
      </c>
    </row>
    <row r="3" spans="1:9" x14ac:dyDescent="0.25">
      <c r="A3" t="s">
        <v>23</v>
      </c>
      <c r="B3" s="11">
        <v>46125</v>
      </c>
      <c r="C3" s="12">
        <v>300</v>
      </c>
      <c r="D3" s="13">
        <v>5200</v>
      </c>
      <c r="E3" s="13">
        <v>410</v>
      </c>
      <c r="F3" s="12">
        <v>265</v>
      </c>
      <c r="G3" s="14">
        <f>IF($A3="","",IFERROR((E3/D3),0))</f>
        <v>0.07884615384615384</v>
      </c>
      <c r="H3" s="15">
        <f>IF($A3="","",IFERROR(((F3/D3)*1000),0))</f>
        <v>50.96153846153846</v>
      </c>
      <c r="I3" s="14">
        <f>IF($A3="","",IFERROR((((F3*4)-C3)/C3),0))</f>
        <v>2.533333333333333</v>
      </c>
    </row>
    <row r="4" spans="1:9" x14ac:dyDescent="0.25">
      <c r="A4" t="s">
        <v>24</v>
      </c>
      <c r="B4" s="11">
        <v>46186</v>
      </c>
      <c r="C4" s="12">
        <v>450</v>
      </c>
      <c r="D4" s="13">
        <v>9800</v>
      </c>
      <c r="E4" s="13">
        <v>980</v>
      </c>
      <c r="F4" s="12">
        <v>735</v>
      </c>
      <c r="G4" s="14">
        <f>IF($A4="","",IFERROR((E4/D4),0))</f>
        <v>0.1</v>
      </c>
      <c r="H4" s="15">
        <f>IF($A4="","",IFERROR(((F4/D4)*1000),0))</f>
        <v>75</v>
      </c>
      <c r="I4" s="14">
        <f>IF($A4="","",IFERROR((((F4*4)-C4)/C4),0))</f>
        <v>5.533333333333333</v>
      </c>
    </row>
    <row r="5" spans="1:9" x14ac:dyDescent="0.25">
      <c r="A5" t="s">
        <v>25</v>
      </c>
      <c r="B5" s="11">
        <v>46216</v>
      </c>
      <c r="C5" s="12">
        <v>400</v>
      </c>
      <c r="D5" s="13">
        <v>2100</v>
      </c>
      <c r="E5" s="13">
        <v>160</v>
      </c>
      <c r="F5" s="12">
        <v>92</v>
      </c>
      <c r="G5" s="14">
        <f>IF($A5="","",IFERROR((E5/D5),0))</f>
        <v>0.0761904761904762</v>
      </c>
      <c r="H5" s="15">
        <f>IF($A5="","",IFERROR(((F5/D5)*1000),0))</f>
        <v>43.80952380952381</v>
      </c>
      <c r="I5" s="14">
        <f>IF($A5="","",IFERROR((((F5*4)-C5)/C5),0))</f>
        <v>-0.08</v>
      </c>
    </row>
    <row r="6" spans="1:9" x14ac:dyDescent="0.25">
      <c r="A6" t="s">
        <v>26</v>
      </c>
      <c r="B6" s="11">
        <v>46247</v>
      </c>
      <c r="C6" s="12">
        <v>250</v>
      </c>
      <c r="D6" s="13">
        <v>3900</v>
      </c>
      <c r="E6" s="13">
        <v>120</v>
      </c>
      <c r="F6" s="12">
        <v>38</v>
      </c>
      <c r="G6" s="14">
        <f>IF($A6="","",IFERROR((E6/D6),0))</f>
        <v>0.03076923076923077</v>
      </c>
      <c r="H6" s="15">
        <f>IF($A6="","",IFERROR(((F6/D6)*1000),0))</f>
        <v>9.743589743589745</v>
      </c>
      <c r="I6" s="14">
        <f>IF($A6="","",IFERROR((((F6*4)-C6)/C6),0))</f>
        <v>-0.392</v>
      </c>
    </row>
    <row r="7" spans="1:9" x14ac:dyDescent="0.25">
      <c r="B7" s="11"/>
      <c r="C7" s="12"/>
      <c r="D7" s="13"/>
      <c r="E7" s="13"/>
      <c r="F7" s="12"/>
      <c r="G7" s="14" t="str">
        <f>IF($A7="","",IFERROR((E7/D7),0))</f>
        <v/>
      </c>
      <c r="H7" s="15" t="str">
        <f>IF($A7="","",IFERROR(((F7/D7)*1000),0))</f>
        <v/>
      </c>
      <c r="I7" s="14" t="str">
        <f>IF($A7="","",IFERROR((((F7*4)-C7)/C7),0))</f>
        <v/>
      </c>
    </row>
    <row r="8" spans="1:9" x14ac:dyDescent="0.25">
      <c r="B8" s="11"/>
      <c r="C8" s="12"/>
      <c r="D8" s="13"/>
      <c r="E8" s="13"/>
      <c r="F8" s="12"/>
      <c r="G8" s="14" t="str">
        <f>IF($A8="","",IFERROR((E8/D8),0))</f>
        <v/>
      </c>
      <c r="H8" s="15" t="str">
        <f>IF($A8="","",IFERROR(((F8/D8)*1000),0))</f>
        <v/>
      </c>
      <c r="I8" s="14" t="str">
        <f>IF($A8="","",IFERROR((((F8*4)-C8)/C8),0))</f>
        <v/>
      </c>
    </row>
    <row r="9" spans="1:9" x14ac:dyDescent="0.25">
      <c r="B9" s="11"/>
      <c r="C9" s="12"/>
      <c r="D9" s="13"/>
      <c r="E9" s="13"/>
      <c r="F9" s="12"/>
      <c r="G9" s="14" t="str">
        <f>IF($A9="","",IFERROR((E9/D9),0))</f>
        <v/>
      </c>
      <c r="H9" s="15" t="str">
        <f>IF($A9="","",IFERROR(((F9/D9)*1000),0))</f>
        <v/>
      </c>
      <c r="I9" s="14" t="str">
        <f>IF($A9="","",IFERROR((((F9*4)-C9)/C9),0))</f>
        <v/>
      </c>
    </row>
    <row r="10" spans="1:9" x14ac:dyDescent="0.25">
      <c r="B10" s="11"/>
      <c r="C10" s="12"/>
      <c r="D10" s="13"/>
      <c r="E10" s="13"/>
      <c r="F10" s="12"/>
      <c r="G10" s="14" t="str">
        <f>IF($A10="","",IFERROR((E10/D10),0))</f>
        <v/>
      </c>
      <c r="H10" s="15" t="str">
        <f>IF($A10="","",IFERROR(((F10/D10)*1000),0))</f>
        <v/>
      </c>
      <c r="I10" s="14" t="str">
        <f>IF($A10="","",IFERROR((((F10*4)-C10)/C10),0))</f>
        <v/>
      </c>
    </row>
    <row r="11" spans="1:9" x14ac:dyDescent="0.25">
      <c r="B11" s="11"/>
      <c r="C11" s="12"/>
      <c r="D11" s="13"/>
      <c r="E11" s="13"/>
      <c r="F11" s="12"/>
      <c r="G11" s="14" t="str">
        <f>IF($A11="","",IFERROR((E11/D11),0))</f>
        <v/>
      </c>
      <c r="H11" s="15" t="str">
        <f>IF($A11="","",IFERROR(((F11/D11)*1000),0))</f>
        <v/>
      </c>
      <c r="I11" s="14" t="str">
        <f>IF($A11="","",IFERROR((((F11*4)-C11)/C11),0))</f>
        <v/>
      </c>
    </row>
    <row r="12" spans="1:9" x14ac:dyDescent="0.25">
      <c r="B12" s="11"/>
      <c r="C12" s="12"/>
      <c r="D12" s="13"/>
      <c r="E12" s="13"/>
      <c r="F12" s="12"/>
      <c r="G12" s="14" t="str">
        <f>IF($A12="","",IFERROR((E12/D12),0))</f>
        <v/>
      </c>
      <c r="H12" s="15" t="str">
        <f>IF($A12="","",IFERROR(((F12/D12)*1000),0))</f>
        <v/>
      </c>
      <c r="I12" s="14" t="str">
        <f>IF($A12="","",IFERROR((((F12*4)-C12)/C12),0))</f>
        <v/>
      </c>
    </row>
    <row r="13" spans="1:9" x14ac:dyDescent="0.25">
      <c r="B13" s="11"/>
      <c r="C13" s="12"/>
      <c r="D13" s="13"/>
      <c r="E13" s="13"/>
      <c r="F13" s="12"/>
      <c r="G13" s="14" t="str">
        <f>IF($A13="","",IFERROR((E13/D13),0))</f>
        <v/>
      </c>
      <c r="H13" s="15" t="str">
        <f>IF($A13="","",IFERROR(((F13/D13)*1000),0))</f>
        <v/>
      </c>
      <c r="I13" s="14" t="str">
        <f>IF($A13="","",IFERROR((((F13*4)-C13)/C13),0))</f>
        <v/>
      </c>
    </row>
    <row r="14" spans="1:9" x14ac:dyDescent="0.25">
      <c r="B14" s="11"/>
      <c r="C14" s="12"/>
      <c r="D14" s="13"/>
      <c r="E14" s="13"/>
      <c r="F14" s="12"/>
      <c r="G14" s="14" t="str">
        <f>IF($A14="","",IFERROR((E14/D14),0))</f>
        <v/>
      </c>
      <c r="H14" s="15" t="str">
        <f>IF($A14="","",IFERROR(((F14/D14)*1000),0))</f>
        <v/>
      </c>
      <c r="I14" s="14" t="str">
        <f>IF($A14="","",IFERROR((((F14*4)-C14)/C14),0))</f>
        <v/>
      </c>
    </row>
    <row r="15" spans="1:9" x14ac:dyDescent="0.25">
      <c r="B15" s="11"/>
      <c r="C15" s="12"/>
      <c r="D15" s="13"/>
      <c r="E15" s="13"/>
      <c r="F15" s="12"/>
      <c r="G15" s="14" t="str">
        <f>IF($A15="","",IFERROR((E15/D15),0))</f>
        <v/>
      </c>
      <c r="H15" s="15" t="str">
        <f>IF($A15="","",IFERROR(((F15/D15)*1000),0))</f>
        <v/>
      </c>
      <c r="I15" s="14" t="str">
        <f>IF($A15="","",IFERROR((((F15*4)-C15)/C15),0))</f>
        <v/>
      </c>
    </row>
    <row r="16" spans="1:9" x14ac:dyDescent="0.25">
      <c r="B16" s="11"/>
      <c r="C16" s="12"/>
      <c r="D16" s="13"/>
      <c r="E16" s="13"/>
      <c r="F16" s="12"/>
      <c r="G16" s="14" t="str">
        <f>IF($A16="","",IFERROR((E16/D16),0))</f>
        <v/>
      </c>
      <c r="H16" s="15" t="str">
        <f>IF($A16="","",IFERROR(((F16/D16)*1000),0))</f>
        <v/>
      </c>
      <c r="I16" s="14" t="str">
        <f>IF($A16="","",IFERROR((((F16*4)-C16)/C16),0))</f>
        <v/>
      </c>
    </row>
    <row r="17" spans="1:9" x14ac:dyDescent="0.25">
      <c r="B17" s="11"/>
      <c r="C17" s="12"/>
      <c r="D17" s="13"/>
      <c r="E17" s="13"/>
      <c r="F17" s="12"/>
      <c r="G17" s="14" t="str">
        <f>IF($A17="","",IFERROR((E17/D17),0))</f>
        <v/>
      </c>
      <c r="H17" s="15" t="str">
        <f>IF($A17="","",IFERROR(((F17/D17)*1000),0))</f>
        <v/>
      </c>
      <c r="I17" s="14" t="str">
        <f>IF($A17="","",IFERROR((((F17*4)-C17)/C17),0))</f>
        <v/>
      </c>
    </row>
    <row r="18" spans="1:9" x14ac:dyDescent="0.25">
      <c r="B18" s="11"/>
      <c r="C18" s="12"/>
      <c r="D18" s="13"/>
      <c r="E18" s="13"/>
      <c r="F18" s="12"/>
      <c r="G18" s="14" t="str">
        <f>IF($A18="","",IFERROR((E18/D18),0))</f>
        <v/>
      </c>
      <c r="H18" s="15" t="str">
        <f>IF($A18="","",IFERROR(((F18/D18)*1000),0))</f>
        <v/>
      </c>
      <c r="I18" s="14" t="str">
        <f>IF($A18="","",IFERROR((((F18*4)-C18)/C18),0))</f>
        <v/>
      </c>
    </row>
    <row r="19" spans="1:9" x14ac:dyDescent="0.25">
      <c r="B19" s="11"/>
      <c r="C19" s="12"/>
      <c r="D19" s="13"/>
      <c r="E19" s="13"/>
      <c r="F19" s="12"/>
      <c r="G19" s="14" t="str">
        <f>IF($A19="","",IFERROR((E19/D19),0))</f>
        <v/>
      </c>
      <c r="H19" s="15" t="str">
        <f>IF($A19="","",IFERROR(((F19/D19)*1000),0))</f>
        <v/>
      </c>
      <c r="I19" s="14" t="str">
        <f>IF($A19="","",IFERROR((((F19*4)-C19)/C19),0))</f>
        <v/>
      </c>
    </row>
    <row r="20" spans="1:9" x14ac:dyDescent="0.25">
      <c r="B20" s="11"/>
      <c r="C20" s="12"/>
      <c r="D20" s="13"/>
      <c r="E20" s="13"/>
      <c r="F20" s="12"/>
      <c r="G20" s="14" t="str">
        <f>IF($A20="","",IFERROR((E20/D20),0))</f>
        <v/>
      </c>
      <c r="H20" s="15" t="str">
        <f>IF($A20="","",IFERROR(((F20/D20)*1000),0))</f>
        <v/>
      </c>
      <c r="I20" s="14" t="str">
        <f>IF($A20="","",IFERROR((((F20*4)-C20)/C20),0))</f>
        <v/>
      </c>
    </row>
    <row r="21" spans="1:9" x14ac:dyDescent="0.25">
      <c r="B21" s="11"/>
      <c r="C21" s="12"/>
      <c r="D21" s="13"/>
      <c r="E21" s="13"/>
      <c r="F21" s="12"/>
      <c r="G21" s="14" t="str">
        <f>IF($A21="","",IFERROR((E21/D21),0))</f>
        <v/>
      </c>
      <c r="H21" s="15" t="str">
        <f>IF($A21="","",IFERROR(((F21/D21)*1000),0))</f>
        <v/>
      </c>
      <c r="I21" s="14" t="str">
        <f>IF($A21="","",IFERROR((((F21*4)-C21)/C21),0))</f>
        <v/>
      </c>
    </row>
    <row r="22" spans="1:9" x14ac:dyDescent="0.25">
      <c r="B22" s="11"/>
      <c r="C22" s="12"/>
      <c r="D22" s="13"/>
      <c r="E22" s="13"/>
      <c r="F22" s="12"/>
      <c r="G22" s="14" t="str">
        <f>IF($A22="","",IFERROR((E22/D22),0))</f>
        <v/>
      </c>
      <c r="H22" s="15" t="str">
        <f>IF($A22="","",IFERROR(((F22/D22)*1000),0))</f>
        <v/>
      </c>
      <c r="I22" s="14" t="str">
        <f>IF($A22="","",IFERROR((((F22*4)-C22)/C22),0))</f>
        <v/>
      </c>
    </row>
    <row r="23" spans="1:9" x14ac:dyDescent="0.25">
      <c r="B23" s="11"/>
      <c r="C23" s="12"/>
      <c r="D23" s="13"/>
      <c r="E23" s="13"/>
      <c r="F23" s="12"/>
      <c r="G23" s="14" t="str">
        <f>IF($A23="","",IFERROR((E23/D23),0))</f>
        <v/>
      </c>
      <c r="H23" s="15" t="str">
        <f>IF($A23="","",IFERROR(((F23/D23)*1000),0))</f>
        <v/>
      </c>
      <c r="I23" s="14" t="str">
        <f>IF($A23="","",IFERROR((((F23*4)-C23)/C23),0))</f>
        <v/>
      </c>
    </row>
    <row r="24" spans="1:9" x14ac:dyDescent="0.25">
      <c r="B24" s="11"/>
      <c r="C24" s="12"/>
      <c r="D24" s="13"/>
      <c r="E24" s="13"/>
      <c r="F24" s="12"/>
      <c r="G24" s="14" t="str">
        <f>IF($A24="","",IFERROR((E24/D24),0))</f>
        <v/>
      </c>
      <c r="H24" s="15" t="str">
        <f>IF($A24="","",IFERROR(((F24/D24)*1000),0))</f>
        <v/>
      </c>
      <c r="I24" s="14" t="str">
        <f>IF($A24="","",IFERROR((((F24*4)-C24)/C24),0))</f>
        <v/>
      </c>
    </row>
    <row r="25" spans="1:9" x14ac:dyDescent="0.25">
      <c r="B25" s="11"/>
      <c r="C25" s="12"/>
      <c r="D25" s="13"/>
      <c r="E25" s="13"/>
      <c r="F25" s="12"/>
      <c r="G25" s="14" t="str">
        <f>IF($A25="","",IFERROR((E25/D25),0))</f>
        <v/>
      </c>
      <c r="H25" s="15" t="str">
        <f>IF($A25="","",IFERROR(((F25/D25)*1000),0))</f>
        <v/>
      </c>
      <c r="I25" s="14" t="str">
        <f>IF($A25="","",IFERROR((((F25*4)-C25)/C25),0))</f>
        <v/>
      </c>
    </row>
    <row r="26" spans="1:9" x14ac:dyDescent="0.25">
      <c r="B26" s="11"/>
      <c r="C26" s="12"/>
      <c r="D26" s="13"/>
      <c r="E26" s="13"/>
      <c r="F26" s="12"/>
      <c r="G26" s="14" t="str">
        <f>IF($A26="","",IFERROR((E26/D26),0))</f>
        <v/>
      </c>
      <c r="H26" s="15" t="str">
        <f>IF($A26="","",IFERROR(((F26/D26)*1000),0))</f>
        <v/>
      </c>
      <c r="I26" s="14" t="str">
        <f>IF($A26="","",IFERROR((((F26*4)-C26)/C26),0))</f>
        <v/>
      </c>
    </row>
    <row r="27" spans="1:9" x14ac:dyDescent="0.25">
      <c r="B27" s="11"/>
      <c r="C27" s="12"/>
      <c r="D27" s="13"/>
      <c r="E27" s="13"/>
      <c r="F27" s="12"/>
      <c r="G27" s="14" t="str">
        <f>IF($A27="","",IFERROR((E27/D27),0))</f>
        <v/>
      </c>
      <c r="H27" s="15" t="str">
        <f>IF($A27="","",IFERROR(((F27/D27)*1000),0))</f>
        <v/>
      </c>
      <c r="I27" s="14" t="str">
        <f>IF($A27="","",IFERROR((((F27*4)-C27)/C27),0))</f>
        <v/>
      </c>
    </row>
    <row r="28" spans="1:9" x14ac:dyDescent="0.25">
      <c r="B28" s="11"/>
      <c r="C28" s="12"/>
      <c r="D28" s="13"/>
      <c r="E28" s="13"/>
      <c r="F28" s="12"/>
      <c r="G28" s="14" t="str">
        <f>IF($A28="","",IFERROR((E28/D28),0))</f>
        <v/>
      </c>
      <c r="H28" s="15" t="str">
        <f>IF($A28="","",IFERROR(((F28/D28)*1000),0))</f>
        <v/>
      </c>
      <c r="I28" s="14" t="str">
        <f>IF($A28="","",IFERROR((((F28*4)-C28)/C28),0))</f>
        <v/>
      </c>
    </row>
    <row r="29" spans="1:9" x14ac:dyDescent="0.25">
      <c r="B29" s="11"/>
      <c r="C29" s="12"/>
      <c r="D29" s="13"/>
      <c r="E29" s="13"/>
      <c r="F29" s="12"/>
      <c r="G29" s="14" t="str">
        <f>IF($A29="","",IFERROR((E29/D29),0))</f>
        <v/>
      </c>
      <c r="H29" s="15" t="str">
        <f>IF($A29="","",IFERROR(((F29/D29)*1000),0))</f>
        <v/>
      </c>
      <c r="I29" s="14" t="str">
        <f>IF($A29="","",IFERROR((((F29*4)-C29)/C29),0))</f>
        <v/>
      </c>
    </row>
    <row r="30" spans="1:9" x14ac:dyDescent="0.25">
      <c r="B30" s="11"/>
      <c r="C30" s="12"/>
      <c r="D30" s="13"/>
      <c r="E30" s="13"/>
      <c r="F30" s="12"/>
      <c r="G30" s="14" t="str">
        <f>IF($A30="","",IFERROR((E30/D30),0))</f>
        <v/>
      </c>
      <c r="H30" s="15" t="str">
        <f>IF($A30="","",IFERROR(((F30/D30)*1000),0))</f>
        <v/>
      </c>
      <c r="I30" s="14" t="str">
        <f>IF($A30="","",IFERROR((((F30*4)-C30)/C30),0))</f>
        <v/>
      </c>
    </row>
    <row r="31" spans="1:9" x14ac:dyDescent="0.25">
      <c r="B31" s="11"/>
      <c r="C31" s="12"/>
      <c r="D31" s="13"/>
      <c r="E31" s="13"/>
      <c r="F31" s="12"/>
      <c r="G31" s="14" t="str">
        <f>IF($A31="","",IFERROR((E31/D31),0))</f>
        <v/>
      </c>
      <c r="H31" s="15" t="str">
        <f>IF($A31="","",IFERROR(((F31/D31)*1000),0))</f>
        <v/>
      </c>
      <c r="I31" s="14" t="str">
        <f>IF($A31="","",IFERROR((((F31*4)-C31)/C31),0))</f>
        <v/>
      </c>
    </row>
    <row r="32" spans="1:9" x14ac:dyDescent="0.25">
      <c r="B32" s="11"/>
      <c r="C32" s="12"/>
      <c r="D32" s="13"/>
      <c r="E32" s="13"/>
      <c r="F32" s="12"/>
      <c r="G32" s="14" t="str">
        <f>IF($A32="","",IFERROR((E32/D32),0))</f>
        <v/>
      </c>
      <c r="H32" s="15" t="str">
        <f>IF($A32="","",IFERROR(((F32/D32)*1000),0))</f>
        <v/>
      </c>
      <c r="I32" s="14" t="str">
        <f>IF($A32="","",IFERROR((((F32*4)-C32)/C32),0))</f>
        <v/>
      </c>
    </row>
    <row r="33" spans="1:9" x14ac:dyDescent="0.25">
      <c r="B33" s="11"/>
      <c r="C33" s="12"/>
      <c r="D33" s="13"/>
      <c r="E33" s="13"/>
      <c r="F33" s="12"/>
      <c r="G33" s="14" t="str">
        <f>IF($A33="","",IFERROR((E33/D33),0))</f>
        <v/>
      </c>
      <c r="H33" s="15" t="str">
        <f>IF($A33="","",IFERROR(((F33/D33)*1000),0))</f>
        <v/>
      </c>
      <c r="I33" s="14" t="str">
        <f>IF($A33="","",IFERROR((((F33*4)-C33)/C33),0))</f>
        <v/>
      </c>
    </row>
    <row r="34" spans="1:9" x14ac:dyDescent="0.25">
      <c r="B34" s="11"/>
      <c r="C34" s="12"/>
      <c r="D34" s="13"/>
      <c r="E34" s="13"/>
      <c r="F34" s="12"/>
      <c r="G34" s="14" t="str">
        <f>IF($A34="","",IFERROR((E34/D34),0))</f>
        <v/>
      </c>
      <c r="H34" s="15" t="str">
        <f>IF($A34="","",IFERROR(((F34/D34)*1000),0))</f>
        <v/>
      </c>
      <c r="I34" s="14" t="str">
        <f>IF($A34="","",IFERROR((((F34*4)-C34)/C34),0))</f>
        <v/>
      </c>
    </row>
    <row r="35" spans="1:9" x14ac:dyDescent="0.25">
      <c r="B35" s="11"/>
      <c r="C35" s="12"/>
      <c r="D35" s="13"/>
      <c r="E35" s="13"/>
      <c r="F35" s="12"/>
      <c r="G35" s="14" t="str">
        <f>IF($A35="","",IFERROR((E35/D35),0))</f>
        <v/>
      </c>
      <c r="H35" s="15" t="str">
        <f>IF($A35="","",IFERROR(((F35/D35)*1000),0))</f>
        <v/>
      </c>
      <c r="I35" s="14" t="str">
        <f>IF($A35="","",IFERROR((((F35*4)-C35)/C35),0))</f>
        <v/>
      </c>
    </row>
    <row r="36" spans="1:9" x14ac:dyDescent="0.25">
      <c r="B36" s="11"/>
      <c r="C36" s="12"/>
      <c r="D36" s="13"/>
      <c r="E36" s="13"/>
      <c r="F36" s="12"/>
      <c r="G36" s="14" t="str">
        <f>IF($A36="","",IFERROR((E36/D36),0))</f>
        <v/>
      </c>
      <c r="H36" s="15" t="str">
        <f>IF($A36="","",IFERROR(((F36/D36)*1000),0))</f>
        <v/>
      </c>
      <c r="I36" s="14" t="str">
        <f>IF($A36="","",IFERROR((((F36*4)-C36)/C36),0))</f>
        <v/>
      </c>
    </row>
    <row r="37" spans="1:9" x14ac:dyDescent="0.25">
      <c r="B37" s="11"/>
      <c r="C37" s="12"/>
      <c r="D37" s="13"/>
      <c r="E37" s="13"/>
      <c r="F37" s="12"/>
      <c r="G37" s="14" t="str">
        <f>IF($A37="","",IFERROR((E37/D37),0))</f>
        <v/>
      </c>
      <c r="H37" s="15" t="str">
        <f>IF($A37="","",IFERROR(((F37/D37)*1000),0))</f>
        <v/>
      </c>
      <c r="I37" s="14" t="str">
        <f>IF($A37="","",IFERROR((((F37*4)-C37)/C37),0))</f>
        <v/>
      </c>
    </row>
    <row r="38" spans="1:9" x14ac:dyDescent="0.25">
      <c r="B38" s="11"/>
      <c r="C38" s="12"/>
      <c r="D38" s="13"/>
      <c r="E38" s="13"/>
      <c r="F38" s="12"/>
      <c r="G38" s="14" t="str">
        <f>IF($A38="","",IFERROR((E38/D38),0))</f>
        <v/>
      </c>
      <c r="H38" s="15" t="str">
        <f>IF($A38="","",IFERROR(((F38/D38)*1000),0))</f>
        <v/>
      </c>
      <c r="I38" s="14" t="str">
        <f>IF($A38="","",IFERROR((((F38*4)-C38)/C38),0))</f>
        <v/>
      </c>
    </row>
    <row r="39" spans="1:9" x14ac:dyDescent="0.25">
      <c r="B39" s="11"/>
      <c r="C39" s="12"/>
      <c r="D39" s="13"/>
      <c r="E39" s="13"/>
      <c r="F39" s="12"/>
      <c r="G39" s="14" t="str">
        <f>IF($A39="","",IFERROR((E39/D39),0))</f>
        <v/>
      </c>
      <c r="H39" s="15" t="str">
        <f>IF($A39="","",IFERROR(((F39/D39)*1000),0))</f>
        <v/>
      </c>
      <c r="I39" s="14" t="str">
        <f>IF($A39="","",IFERROR((((F39*4)-C39)/C39),0))</f>
        <v/>
      </c>
    </row>
    <row r="40" spans="1:9" x14ac:dyDescent="0.25">
      <c r="B40" s="11"/>
      <c r="C40" s="12"/>
      <c r="D40" s="13"/>
      <c r="E40" s="13"/>
      <c r="F40" s="12"/>
      <c r="G40" s="14" t="str">
        <f>IF($A40="","",IFERROR((E40/D40),0))</f>
        <v/>
      </c>
      <c r="H40" s="15" t="str">
        <f>IF($A40="","",IFERROR(((F40/D40)*1000),0))</f>
        <v/>
      </c>
      <c r="I40" s="14" t="str">
        <f>IF($A40="","",IFERROR((((F40*4)-C40)/C40),0))</f>
        <v/>
      </c>
    </row>
    <row r="41" spans="1:9" x14ac:dyDescent="0.25">
      <c r="B41" s="11"/>
      <c r="C41" s="12"/>
      <c r="D41" s="13"/>
      <c r="E41" s="13"/>
      <c r="F41" s="12"/>
      <c r="G41" s="14" t="str">
        <f>IF($A41="","",IFERROR((E41/D41),0))</f>
        <v/>
      </c>
      <c r="H41" s="15" t="str">
        <f>IF($A41="","",IFERROR(((F41/D41)*1000),0))</f>
        <v/>
      </c>
      <c r="I41" s="14" t="str">
        <f>IF($A41="","",IFERROR((((F41*4)-C41)/C41),0))</f>
        <v/>
      </c>
    </row>
    <row r="42" spans="1:9" x14ac:dyDescent="0.25">
      <c r="B42" s="11"/>
      <c r="C42" s="12"/>
      <c r="D42" s="13"/>
      <c r="E42" s="13"/>
      <c r="F42" s="12"/>
      <c r="G42" s="14" t="str">
        <f>IF($A42="","",IFERROR((E42/D42),0))</f>
        <v/>
      </c>
      <c r="H42" s="15" t="str">
        <f>IF($A42="","",IFERROR(((F42/D42)*1000),0))</f>
        <v/>
      </c>
      <c r="I42" s="14" t="str">
        <f>IF($A42="","",IFERROR((((F42*4)-C42)/C42),0))</f>
        <v/>
      </c>
    </row>
    <row r="43" spans="1:9" x14ac:dyDescent="0.25">
      <c r="B43" s="11"/>
      <c r="C43" s="12"/>
      <c r="D43" s="13"/>
      <c r="E43" s="13"/>
      <c r="F43" s="12"/>
      <c r="G43" s="14" t="str">
        <f>IF($A43="","",IFERROR((E43/D43),0))</f>
        <v/>
      </c>
      <c r="H43" s="15" t="str">
        <f>IF($A43="","",IFERROR(((F43/D43)*1000),0))</f>
        <v/>
      </c>
      <c r="I43" s="14" t="str">
        <f>IF($A43="","",IFERROR((((F43*4)-C43)/C43),0))</f>
        <v/>
      </c>
    </row>
    <row r="44" spans="1:9" x14ac:dyDescent="0.25">
      <c r="B44" s="11"/>
      <c r="C44" s="12"/>
      <c r="D44" s="13"/>
      <c r="E44" s="13"/>
      <c r="F44" s="12"/>
      <c r="G44" s="14" t="str">
        <f>IF($A44="","",IFERROR((E44/D44),0))</f>
        <v/>
      </c>
      <c r="H44" s="15" t="str">
        <f>IF($A44="","",IFERROR(((F44/D44)*1000),0))</f>
        <v/>
      </c>
      <c r="I44" s="14" t="str">
        <f>IF($A44="","",IFERROR((((F44*4)-C44)/C44),0))</f>
        <v/>
      </c>
    </row>
    <row r="45" spans="1:9" x14ac:dyDescent="0.25">
      <c r="B45" s="11"/>
      <c r="C45" s="12"/>
      <c r="D45" s="13"/>
      <c r="E45" s="13"/>
      <c r="F45" s="12"/>
      <c r="G45" s="14" t="str">
        <f>IF($A45="","",IFERROR((E45/D45),0))</f>
        <v/>
      </c>
      <c r="H45" s="15" t="str">
        <f>IF($A45="","",IFERROR(((F45/D45)*1000),0))</f>
        <v/>
      </c>
      <c r="I45" s="14" t="str">
        <f>IF($A45="","",IFERROR((((F45*4)-C45)/C45),0))</f>
        <v/>
      </c>
    </row>
    <row r="46" spans="1:9" x14ac:dyDescent="0.25">
      <c r="B46" s="11"/>
      <c r="C46" s="12"/>
      <c r="D46" s="13"/>
      <c r="E46" s="13"/>
      <c r="F46" s="12"/>
      <c r="G46" s="14" t="str">
        <f>IF($A46="","",IFERROR((E46/D46),0))</f>
        <v/>
      </c>
      <c r="H46" s="15" t="str">
        <f>IF($A46="","",IFERROR(((F46/D46)*1000),0))</f>
        <v/>
      </c>
      <c r="I46" s="14" t="str">
        <f>IF($A46="","",IFERROR((((F46*4)-C46)/C46),0))</f>
        <v/>
      </c>
    </row>
    <row r="47" spans="1:9" x14ac:dyDescent="0.25">
      <c r="B47" s="11"/>
      <c r="C47" s="12"/>
      <c r="D47" s="13"/>
      <c r="E47" s="13"/>
      <c r="F47" s="12"/>
      <c r="G47" s="14" t="str">
        <f>IF($A47="","",IFERROR((E47/D47),0))</f>
        <v/>
      </c>
      <c r="H47" s="15" t="str">
        <f>IF($A47="","",IFERROR(((F47/D47)*1000),0))</f>
        <v/>
      </c>
      <c r="I47" s="14" t="str">
        <f>IF($A47="","",IFERROR((((F47*4)-C47)/C47),0))</f>
        <v/>
      </c>
    </row>
    <row r="48" spans="1:9" x14ac:dyDescent="0.25">
      <c r="B48" s="11"/>
      <c r="C48" s="12"/>
      <c r="D48" s="13"/>
      <c r="E48" s="13"/>
      <c r="F48" s="12"/>
      <c r="G48" s="14" t="str">
        <f>IF($A48="","",IFERROR((E48/D48),0))</f>
        <v/>
      </c>
      <c r="H48" s="15" t="str">
        <f>IF($A48="","",IFERROR(((F48/D48)*1000),0))</f>
        <v/>
      </c>
      <c r="I48" s="14" t="str">
        <f>IF($A48="","",IFERROR((((F48*4)-C48)/C48),0))</f>
        <v/>
      </c>
    </row>
    <row r="49" spans="1:9" x14ac:dyDescent="0.25">
      <c r="B49" s="11"/>
      <c r="C49" s="12"/>
      <c r="D49" s="13"/>
      <c r="E49" s="13"/>
      <c r="F49" s="12"/>
      <c r="G49" s="14" t="str">
        <f>IF($A49="","",IFERROR((E49/D49),0))</f>
        <v/>
      </c>
      <c r="H49" s="15" t="str">
        <f>IF($A49="","",IFERROR(((F49/D49)*1000),0))</f>
        <v/>
      </c>
      <c r="I49" s="14" t="str">
        <f>IF($A49="","",IFERROR((((F49*4)-C49)/C49),0))</f>
        <v/>
      </c>
    </row>
    <row r="50" spans="1:9" x14ac:dyDescent="0.25">
      <c r="B50" s="11"/>
      <c r="C50" s="12"/>
      <c r="D50" s="13"/>
      <c r="E50" s="13"/>
      <c r="F50" s="12"/>
      <c r="G50" s="14" t="str">
        <f>IF($A50="","",IFERROR((E50/D50),0))</f>
        <v/>
      </c>
      <c r="H50" s="15" t="str">
        <f>IF($A50="","",IFERROR(((F50/D50)*1000),0))</f>
        <v/>
      </c>
      <c r="I50" s="14" t="str">
        <f>IF($A50="","",IFERROR((((F50*4)-C50)/C50),0))</f>
        <v/>
      </c>
    </row>
    <row r="51" spans="1:9" x14ac:dyDescent="0.25">
      <c r="B51" s="11"/>
      <c r="C51" s="12"/>
      <c r="D51" s="13"/>
      <c r="E51" s="13"/>
      <c r="F51" s="12"/>
      <c r="G51" s="14" t="str">
        <f>IF($A51="","",IFERROR((E51/D51),0))</f>
        <v/>
      </c>
      <c r="H51" s="15" t="str">
        <f>IF($A51="","",IFERROR(((F51/D51)*1000),0))</f>
        <v/>
      </c>
      <c r="I51" s="14" t="str">
        <f>IF($A51="","",IFERROR((((F51*4)-C51)/C51),0))</f>
        <v/>
      </c>
    </row>
    <row r="52" spans="1:9" x14ac:dyDescent="0.25">
      <c r="B52" s="11"/>
      <c r="C52" s="12"/>
      <c r="D52" s="13"/>
      <c r="E52" s="13"/>
      <c r="F52" s="12"/>
      <c r="G52" s="14" t="str">
        <f>IF($A52="","",IFERROR((E52/D52),0))</f>
        <v/>
      </c>
      <c r="H52" s="15" t="str">
        <f>IF($A52="","",IFERROR(((F52/D52)*1000),0))</f>
        <v/>
      </c>
      <c r="I52" s="14" t="str">
        <f>IF($A52="","",IFERROR((((F52*4)-C52)/C52),0))</f>
        <v/>
      </c>
    </row>
    <row r="53" spans="1:9" x14ac:dyDescent="0.25">
      <c r="B53" s="11"/>
      <c r="C53" s="12"/>
      <c r="D53" s="13"/>
      <c r="E53" s="13"/>
      <c r="F53" s="12"/>
      <c r="G53" s="14" t="str">
        <f>IF($A53="","",IFERROR((E53/D53),0))</f>
        <v/>
      </c>
      <c r="H53" s="15" t="str">
        <f>IF($A53="","",IFERROR(((F53/D53)*1000),0))</f>
        <v/>
      </c>
      <c r="I53" s="14" t="str">
        <f>IF($A53="","",IFERROR((((F53*4)-C53)/C53),0))</f>
        <v/>
      </c>
    </row>
    <row r="54" spans="1:9" x14ac:dyDescent="0.25">
      <c r="B54" s="11"/>
      <c r="C54" s="12"/>
      <c r="D54" s="13"/>
      <c r="E54" s="13"/>
      <c r="F54" s="12"/>
      <c r="G54" s="14" t="str">
        <f>IF($A54="","",IFERROR((E54/D54),0))</f>
        <v/>
      </c>
      <c r="H54" s="15" t="str">
        <f>IF($A54="","",IFERROR(((F54/D54)*1000),0))</f>
        <v/>
      </c>
      <c r="I54" s="14" t="str">
        <f>IF($A54="","",IFERROR((((F54*4)-C54)/C54),0))</f>
        <v/>
      </c>
    </row>
    <row r="55" spans="1:9" x14ac:dyDescent="0.25">
      <c r="B55" s="11"/>
      <c r="C55" s="12"/>
      <c r="D55" s="13"/>
      <c r="E55" s="13"/>
      <c r="F55" s="12"/>
      <c r="G55" s="14" t="str">
        <f>IF($A55="","",IFERROR((E55/D55),0))</f>
        <v/>
      </c>
      <c r="H55" s="15" t="str">
        <f>IF($A55="","",IFERROR(((F55/D55)*1000),0))</f>
        <v/>
      </c>
      <c r="I55" s="14" t="str">
        <f>IF($A55="","",IFERROR((((F55*4)-C55)/C55),0))</f>
        <v/>
      </c>
    </row>
    <row r="56" spans="1:9" x14ac:dyDescent="0.25">
      <c r="B56" s="11"/>
      <c r="C56" s="12"/>
      <c r="D56" s="13"/>
      <c r="E56" s="13"/>
      <c r="F56" s="12"/>
      <c r="G56" s="14" t="str">
        <f>IF($A56="","",IFERROR((E56/D56),0))</f>
        <v/>
      </c>
      <c r="H56" s="15" t="str">
        <f>IF($A56="","",IFERROR(((F56/D56)*1000),0))</f>
        <v/>
      </c>
      <c r="I56" s="14" t="str">
        <f>IF($A56="","",IFERROR((((F56*4)-C56)/C56),0))</f>
        <v/>
      </c>
    </row>
    <row r="57" spans="1:9" x14ac:dyDescent="0.25">
      <c r="B57" s="11"/>
      <c r="C57" s="12"/>
      <c r="D57" s="13"/>
      <c r="E57" s="13"/>
      <c r="F57" s="12"/>
      <c r="G57" s="14" t="str">
        <f>IF($A57="","",IFERROR((E57/D57),0))</f>
        <v/>
      </c>
      <c r="H57" s="15" t="str">
        <f>IF($A57="","",IFERROR(((F57/D57)*1000),0))</f>
        <v/>
      </c>
      <c r="I57" s="14" t="str">
        <f>IF($A57="","",IFERROR((((F57*4)-C57)/C57),0))</f>
        <v/>
      </c>
    </row>
    <row r="58" spans="1:9" x14ac:dyDescent="0.25">
      <c r="B58" s="11"/>
      <c r="C58" s="12"/>
      <c r="D58" s="13"/>
      <c r="E58" s="13"/>
      <c r="F58" s="12"/>
      <c r="G58" s="14" t="str">
        <f>IF($A58="","",IFERROR((E58/D58),0))</f>
        <v/>
      </c>
      <c r="H58" s="15" t="str">
        <f>IF($A58="","",IFERROR(((F58/D58)*1000),0))</f>
        <v/>
      </c>
      <c r="I58" s="14" t="str">
        <f>IF($A58="","",IFERROR((((F58*4)-C58)/C58),0))</f>
        <v/>
      </c>
    </row>
    <row r="59" spans="1:9" x14ac:dyDescent="0.25">
      <c r="B59" s="11"/>
      <c r="C59" s="12"/>
      <c r="D59" s="13"/>
      <c r="E59" s="13"/>
      <c r="F59" s="12"/>
      <c r="G59" s="14" t="str">
        <f>IF($A59="","",IFERROR((E59/D59),0))</f>
        <v/>
      </c>
      <c r="H59" s="15" t="str">
        <f>IF($A59="","",IFERROR(((F59/D59)*1000),0))</f>
        <v/>
      </c>
      <c r="I59" s="14" t="str">
        <f>IF($A59="","",IFERROR((((F59*4)-C59)/C59),0))</f>
        <v/>
      </c>
    </row>
    <row r="60" spans="1:9" x14ac:dyDescent="0.25">
      <c r="B60" s="11"/>
      <c r="C60" s="12"/>
      <c r="D60" s="13"/>
      <c r="E60" s="13"/>
      <c r="F60" s="12"/>
      <c r="G60" s="14" t="str">
        <f>IF($A60="","",IFERROR((E60/D60),0))</f>
        <v/>
      </c>
      <c r="H60" s="15" t="str">
        <f>IF($A60="","",IFERROR(((F60/D60)*1000),0))</f>
        <v/>
      </c>
      <c r="I60" s="14" t="str">
        <f>IF($A60="","",IFERROR((((F60*4)-C60)/C60),0))</f>
        <v/>
      </c>
    </row>
    <row r="61" spans="1:9" x14ac:dyDescent="0.25">
      <c r="B61" s="11"/>
      <c r="C61" s="12"/>
      <c r="D61" s="13"/>
      <c r="E61" s="13"/>
      <c r="F61" s="12"/>
      <c r="G61" s="14" t="str">
        <f>IF($A61="","",IFERROR((E61/D61),0))</f>
        <v/>
      </c>
      <c r="H61" s="15" t="str">
        <f>IF($A61="","",IFERROR(((F61/D61)*1000),0))</f>
        <v/>
      </c>
      <c r="I61" s="14" t="str">
        <f>IF($A61="","",IFERROR((((F61*4)-C61)/C61),0))</f>
        <v/>
      </c>
    </row>
    <row r="62" spans="1:9" x14ac:dyDescent="0.25">
      <c r="B62" s="11"/>
      <c r="C62" s="12"/>
      <c r="D62" s="13"/>
      <c r="E62" s="13"/>
      <c r="F62" s="12"/>
      <c r="G62" s="14" t="str">
        <f>IF($A62="","",IFERROR((E62/D62),0))</f>
        <v/>
      </c>
      <c r="H62" s="15" t="str">
        <f>IF($A62="","",IFERROR(((F62/D62)*1000),0))</f>
        <v/>
      </c>
      <c r="I62" s="14" t="str">
        <f>IF($A62="","",IFERROR((((F62*4)-C62)/C62),0))</f>
        <v/>
      </c>
    </row>
    <row r="63" spans="1:9" x14ac:dyDescent="0.25">
      <c r="B63" s="11"/>
      <c r="C63" s="12"/>
      <c r="D63" s="13"/>
      <c r="E63" s="13"/>
      <c r="F63" s="12"/>
      <c r="G63" s="14" t="str">
        <f>IF($A63="","",IFERROR((E63/D63),0))</f>
        <v/>
      </c>
      <c r="H63" s="15" t="str">
        <f>IF($A63="","",IFERROR(((F63/D63)*1000),0))</f>
        <v/>
      </c>
      <c r="I63" s="14" t="str">
        <f>IF($A63="","",IFERROR((((F63*4)-C63)/C63),0))</f>
        <v/>
      </c>
    </row>
    <row r="64" spans="1:9" x14ac:dyDescent="0.25">
      <c r="B64" s="11"/>
      <c r="C64" s="12"/>
      <c r="D64" s="13"/>
      <c r="E64" s="13"/>
      <c r="F64" s="12"/>
      <c r="G64" s="14" t="str">
        <f>IF($A64="","",IFERROR((E64/D64),0))</f>
        <v/>
      </c>
      <c r="H64" s="15" t="str">
        <f>IF($A64="","",IFERROR(((F64/D64)*1000),0))</f>
        <v/>
      </c>
      <c r="I64" s="14" t="str">
        <f>IF($A64="","",IFERROR((((F64*4)-C64)/C64),0))</f>
        <v/>
      </c>
    </row>
    <row r="65" spans="1:9" x14ac:dyDescent="0.25">
      <c r="B65" s="11"/>
      <c r="C65" s="12"/>
      <c r="D65" s="13"/>
      <c r="E65" s="13"/>
      <c r="F65" s="12"/>
      <c r="G65" s="14" t="str">
        <f>IF($A65="","",IFERROR((E65/D65),0))</f>
        <v/>
      </c>
      <c r="H65" s="15" t="str">
        <f>IF($A65="","",IFERROR(((F65/D65)*1000),0))</f>
        <v/>
      </c>
      <c r="I65" s="14" t="str">
        <f>IF($A65="","",IFERROR((((F65*4)-C65)/C65),0))</f>
        <v/>
      </c>
    </row>
    <row r="66" spans="1:9" x14ac:dyDescent="0.25">
      <c r="B66" s="11"/>
      <c r="C66" s="12"/>
      <c r="D66" s="13"/>
      <c r="E66" s="13"/>
      <c r="F66" s="12"/>
      <c r="G66" s="14" t="str">
        <f>IF($A66="","",IFERROR((E66/D66),0))</f>
        <v/>
      </c>
      <c r="H66" s="15" t="str">
        <f>IF($A66="","",IFERROR(((F66/D66)*1000),0))</f>
        <v/>
      </c>
      <c r="I66" s="14" t="str">
        <f>IF($A66="","",IFERROR((((F66*4)-C66)/C66),0))</f>
        <v/>
      </c>
    </row>
    <row r="67" spans="1:9" x14ac:dyDescent="0.25">
      <c r="B67" s="11"/>
      <c r="C67" s="12"/>
      <c r="D67" s="13"/>
      <c r="E67" s="13"/>
      <c r="F67" s="12"/>
      <c r="G67" s="14" t="str">
        <f>IF($A67="","",IFERROR((E67/D67),0))</f>
        <v/>
      </c>
      <c r="H67" s="15" t="str">
        <f>IF($A67="","",IFERROR(((F67/D67)*1000),0))</f>
        <v/>
      </c>
      <c r="I67" s="14" t="str">
        <f>IF($A67="","",IFERROR((((F67*4)-C67)/C67),0))</f>
        <v/>
      </c>
    </row>
    <row r="68" spans="1:9" x14ac:dyDescent="0.25">
      <c r="B68" s="11"/>
      <c r="C68" s="12"/>
      <c r="D68" s="13"/>
      <c r="E68" s="13"/>
      <c r="F68" s="12"/>
      <c r="G68" s="14" t="str">
        <f>IF($A68="","",IFERROR((E68/D68),0))</f>
        <v/>
      </c>
      <c r="H68" s="15" t="str">
        <f>IF($A68="","",IFERROR(((F68/D68)*1000),0))</f>
        <v/>
      </c>
      <c r="I68" s="14" t="str">
        <f>IF($A68="","",IFERROR((((F68*4)-C68)/C68),0))</f>
        <v/>
      </c>
    </row>
    <row r="69" spans="1:9" x14ac:dyDescent="0.25">
      <c r="B69" s="11"/>
      <c r="C69" s="12"/>
      <c r="D69" s="13"/>
      <c r="E69" s="13"/>
      <c r="F69" s="12"/>
      <c r="G69" s="14" t="str">
        <f>IF($A69="","",IFERROR((E69/D69),0))</f>
        <v/>
      </c>
      <c r="H69" s="15" t="str">
        <f>IF($A69="","",IFERROR(((F69/D69)*1000),0))</f>
        <v/>
      </c>
      <c r="I69" s="14" t="str">
        <f>IF($A69="","",IFERROR((((F69*4)-C69)/C69),0))</f>
        <v/>
      </c>
    </row>
    <row r="70" spans="1:9" x14ac:dyDescent="0.25">
      <c r="B70" s="11"/>
      <c r="C70" s="12"/>
      <c r="D70" s="13"/>
      <c r="E70" s="13"/>
      <c r="F70" s="12"/>
      <c r="G70" s="14" t="str">
        <f>IF($A70="","",IFERROR((E70/D70),0))</f>
        <v/>
      </c>
      <c r="H70" s="15" t="str">
        <f>IF($A70="","",IFERROR(((F70/D70)*1000),0))</f>
        <v/>
      </c>
      <c r="I70" s="14" t="str">
        <f>IF($A70="","",IFERROR((((F70*4)-C70)/C70),0))</f>
        <v/>
      </c>
    </row>
    <row r="71" spans="1:9" x14ac:dyDescent="0.25">
      <c r="B71" s="11"/>
      <c r="C71" s="12"/>
      <c r="D71" s="13"/>
      <c r="E71" s="13"/>
      <c r="F71" s="12"/>
      <c r="G71" s="14" t="str">
        <f>IF($A71="","",IFERROR((E71/D71),0))</f>
        <v/>
      </c>
      <c r="H71" s="15" t="str">
        <f>IF($A71="","",IFERROR(((F71/D71)*1000),0))</f>
        <v/>
      </c>
      <c r="I71" s="14" t="str">
        <f>IF($A71="","",IFERROR((((F71*4)-C71)/C71),0))</f>
        <v/>
      </c>
    </row>
    <row r="72" spans="1:9" x14ac:dyDescent="0.25">
      <c r="B72" s="11"/>
      <c r="C72" s="12"/>
      <c r="D72" s="13"/>
      <c r="E72" s="13"/>
      <c r="F72" s="12"/>
      <c r="G72" s="14" t="str">
        <f>IF($A72="","",IFERROR((E72/D72),0))</f>
        <v/>
      </c>
      <c r="H72" s="15" t="str">
        <f>IF($A72="","",IFERROR(((F72/D72)*1000),0))</f>
        <v/>
      </c>
      <c r="I72" s="14" t="str">
        <f>IF($A72="","",IFERROR((((F72*4)-C72)/C72),0))</f>
        <v/>
      </c>
    </row>
    <row r="73" spans="1:9" x14ac:dyDescent="0.25">
      <c r="B73" s="11"/>
      <c r="C73" s="12"/>
      <c r="D73" s="13"/>
      <c r="E73" s="13"/>
      <c r="F73" s="12"/>
      <c r="G73" s="14" t="str">
        <f>IF($A73="","",IFERROR((E73/D73),0))</f>
        <v/>
      </c>
      <c r="H73" s="15" t="str">
        <f>IF($A73="","",IFERROR(((F73/D73)*1000),0))</f>
        <v/>
      </c>
      <c r="I73" s="14" t="str">
        <f>IF($A73="","",IFERROR((((F73*4)-C73)/C73),0))</f>
        <v/>
      </c>
    </row>
    <row r="74" spans="1:9" x14ac:dyDescent="0.25">
      <c r="B74" s="11"/>
      <c r="C74" s="12"/>
      <c r="D74" s="13"/>
      <c r="E74" s="13"/>
      <c r="F74" s="12"/>
      <c r="G74" s="14" t="str">
        <f>IF($A74="","",IFERROR((E74/D74),0))</f>
        <v/>
      </c>
      <c r="H74" s="15" t="str">
        <f>IF($A74="","",IFERROR(((F74/D74)*1000),0))</f>
        <v/>
      </c>
      <c r="I74" s="14" t="str">
        <f>IF($A74="","",IFERROR((((F74*4)-C74)/C74),0))</f>
        <v/>
      </c>
    </row>
    <row r="75" spans="1:9" x14ac:dyDescent="0.25">
      <c r="B75" s="11"/>
      <c r="C75" s="12"/>
      <c r="D75" s="13"/>
      <c r="E75" s="13"/>
      <c r="F75" s="12"/>
      <c r="G75" s="14" t="str">
        <f>IF($A75="","",IFERROR((E75/D75),0))</f>
        <v/>
      </c>
      <c r="H75" s="15" t="str">
        <f>IF($A75="","",IFERROR(((F75/D75)*1000),0))</f>
        <v/>
      </c>
      <c r="I75" s="14" t="str">
        <f>IF($A75="","",IFERROR((((F75*4)-C75)/C75),0))</f>
        <v/>
      </c>
    </row>
    <row r="76" spans="1:9" x14ac:dyDescent="0.25">
      <c r="B76" s="11"/>
      <c r="C76" s="12"/>
      <c r="D76" s="13"/>
      <c r="E76" s="13"/>
      <c r="F76" s="12"/>
      <c r="G76" s="14" t="str">
        <f>IF($A76="","",IFERROR((E76/D76),0))</f>
        <v/>
      </c>
      <c r="H76" s="15" t="str">
        <f>IF($A76="","",IFERROR(((F76/D76)*1000),0))</f>
        <v/>
      </c>
      <c r="I76" s="14" t="str">
        <f>IF($A76="","",IFERROR((((F76*4)-C76)/C76),0))</f>
        <v/>
      </c>
    </row>
    <row r="77" spans="1:9" x14ac:dyDescent="0.25">
      <c r="B77" s="11"/>
      <c r="C77" s="12"/>
      <c r="D77" s="13"/>
      <c r="E77" s="13"/>
      <c r="F77" s="12"/>
      <c r="G77" s="14" t="str">
        <f>IF($A77="","",IFERROR((E77/D77),0))</f>
        <v/>
      </c>
      <c r="H77" s="15" t="str">
        <f>IF($A77="","",IFERROR(((F77/D77)*1000),0))</f>
        <v/>
      </c>
      <c r="I77" s="14" t="str">
        <f>IF($A77="","",IFERROR((((F77*4)-C77)/C77),0))</f>
        <v/>
      </c>
    </row>
    <row r="78" spans="1:9" x14ac:dyDescent="0.25">
      <c r="B78" s="11"/>
      <c r="C78" s="12"/>
      <c r="D78" s="13"/>
      <c r="E78" s="13"/>
      <c r="F78" s="12"/>
      <c r="G78" s="14" t="str">
        <f>IF($A78="","",IFERROR((E78/D78),0))</f>
        <v/>
      </c>
      <c r="H78" s="15" t="str">
        <f>IF($A78="","",IFERROR(((F78/D78)*1000),0))</f>
        <v/>
      </c>
      <c r="I78" s="14" t="str">
        <f>IF($A78="","",IFERROR((((F78*4)-C78)/C78),0))</f>
        <v/>
      </c>
    </row>
    <row r="79" spans="1:9" x14ac:dyDescent="0.25">
      <c r="B79" s="11"/>
      <c r="C79" s="12"/>
      <c r="D79" s="13"/>
      <c r="E79" s="13"/>
      <c r="F79" s="12"/>
      <c r="G79" s="14" t="str">
        <f>IF($A79="","",IFERROR((E79/D79),0))</f>
        <v/>
      </c>
      <c r="H79" s="15" t="str">
        <f>IF($A79="","",IFERROR(((F79/D79)*1000),0))</f>
        <v/>
      </c>
      <c r="I79" s="14" t="str">
        <f>IF($A79="","",IFERROR((((F79*4)-C79)/C79),0))</f>
        <v/>
      </c>
    </row>
    <row r="80" spans="1:9" x14ac:dyDescent="0.25">
      <c r="B80" s="11"/>
      <c r="C80" s="12"/>
      <c r="D80" s="13"/>
      <c r="E80" s="13"/>
      <c r="F80" s="12"/>
      <c r="G80" s="14" t="str">
        <f>IF($A80="","",IFERROR((E80/D80),0))</f>
        <v/>
      </c>
      <c r="H80" s="15" t="str">
        <f>IF($A80="","",IFERROR(((F80/D80)*1000),0))</f>
        <v/>
      </c>
      <c r="I80" s="14" t="str">
        <f>IF($A80="","",IFERROR((((F80*4)-C80)/C80),0))</f>
        <v/>
      </c>
    </row>
    <row r="81" spans="1:9" x14ac:dyDescent="0.25">
      <c r="B81" s="11"/>
      <c r="C81" s="12"/>
      <c r="D81" s="13"/>
      <c r="E81" s="13"/>
      <c r="F81" s="12"/>
      <c r="G81" s="14" t="str">
        <f>IF($A81="","",IFERROR((E81/D81),0))</f>
        <v/>
      </c>
      <c r="H81" s="15" t="str">
        <f>IF($A81="","",IFERROR(((F81/D81)*1000),0))</f>
        <v/>
      </c>
      <c r="I81" s="14" t="str">
        <f>IF($A81="","",IFERROR((((F81*4)-C81)/C81),0))</f>
        <v/>
      </c>
    </row>
    <row r="82" spans="1:9" x14ac:dyDescent="0.25">
      <c r="B82" s="11"/>
      <c r="C82" s="12"/>
      <c r="D82" s="13"/>
      <c r="E82" s="13"/>
      <c r="F82" s="12"/>
      <c r="G82" s="14" t="str">
        <f>IF($A82="","",IFERROR((E82/D82),0))</f>
        <v/>
      </c>
      <c r="H82" s="15" t="str">
        <f>IF($A82="","",IFERROR(((F82/D82)*1000),0))</f>
        <v/>
      </c>
      <c r="I82" s="14" t="str">
        <f>IF($A82="","",IFERROR((((F82*4)-C82)/C82),0))</f>
        <v/>
      </c>
    </row>
    <row r="83" spans="1:9" x14ac:dyDescent="0.25">
      <c r="B83" s="11"/>
      <c r="C83" s="12"/>
      <c r="D83" s="13"/>
      <c r="E83" s="13"/>
      <c r="F83" s="12"/>
      <c r="G83" s="14" t="str">
        <f>IF($A83="","",IFERROR((E83/D83),0))</f>
        <v/>
      </c>
      <c r="H83" s="15" t="str">
        <f>IF($A83="","",IFERROR(((F83/D83)*1000),0))</f>
        <v/>
      </c>
      <c r="I83" s="14" t="str">
        <f>IF($A83="","",IFERROR((((F83*4)-C83)/C83),0))</f>
        <v/>
      </c>
    </row>
    <row r="84" spans="1:9" x14ac:dyDescent="0.25">
      <c r="B84" s="11"/>
      <c r="C84" s="12"/>
      <c r="D84" s="13"/>
      <c r="E84" s="13"/>
      <c r="F84" s="12"/>
      <c r="G84" s="14" t="str">
        <f>IF($A84="","",IFERROR((E84/D84),0))</f>
        <v/>
      </c>
      <c r="H84" s="15" t="str">
        <f>IF($A84="","",IFERROR(((F84/D84)*1000),0))</f>
        <v/>
      </c>
      <c r="I84" s="14" t="str">
        <f>IF($A84="","",IFERROR((((F84*4)-C84)/C84),0))</f>
        <v/>
      </c>
    </row>
    <row r="85" spans="1:9" x14ac:dyDescent="0.25">
      <c r="B85" s="11"/>
      <c r="C85" s="12"/>
      <c r="D85" s="13"/>
      <c r="E85" s="13"/>
      <c r="F85" s="12"/>
      <c r="G85" s="14" t="str">
        <f>IF($A85="","",IFERROR((E85/D85),0))</f>
        <v/>
      </c>
      <c r="H85" s="15" t="str">
        <f>IF($A85="","",IFERROR(((F85/D85)*1000),0))</f>
        <v/>
      </c>
      <c r="I85" s="14" t="str">
        <f>IF($A85="","",IFERROR((((F85*4)-C85)/C85),0))</f>
        <v/>
      </c>
    </row>
    <row r="86" spans="1:9" x14ac:dyDescent="0.25">
      <c r="B86" s="11"/>
      <c r="C86" s="12"/>
      <c r="D86" s="13"/>
      <c r="E86" s="13"/>
      <c r="F86" s="12"/>
      <c r="G86" s="14" t="str">
        <f>IF($A86="","",IFERROR((E86/D86),0))</f>
        <v/>
      </c>
      <c r="H86" s="15" t="str">
        <f>IF($A86="","",IFERROR(((F86/D86)*1000),0))</f>
        <v/>
      </c>
      <c r="I86" s="14" t="str">
        <f>IF($A86="","",IFERROR((((F86*4)-C86)/C86),0))</f>
        <v/>
      </c>
    </row>
    <row r="87" spans="1:9" x14ac:dyDescent="0.25">
      <c r="B87" s="11"/>
      <c r="C87" s="12"/>
      <c r="D87" s="13"/>
      <c r="E87" s="13"/>
      <c r="F87" s="12"/>
      <c r="G87" s="14" t="str">
        <f>IF($A87="","",IFERROR((E87/D87),0))</f>
        <v/>
      </c>
      <c r="H87" s="15" t="str">
        <f>IF($A87="","",IFERROR(((F87/D87)*1000),0))</f>
        <v/>
      </c>
      <c r="I87" s="14" t="str">
        <f>IF($A87="","",IFERROR((((F87*4)-C87)/C87),0))</f>
        <v/>
      </c>
    </row>
    <row r="88" spans="1:9" x14ac:dyDescent="0.25">
      <c r="B88" s="11"/>
      <c r="C88" s="12"/>
      <c r="D88" s="13"/>
      <c r="E88" s="13"/>
      <c r="F88" s="12"/>
      <c r="G88" s="14" t="str">
        <f>IF($A88="","",IFERROR((E88/D88),0))</f>
        <v/>
      </c>
      <c r="H88" s="15" t="str">
        <f>IF($A88="","",IFERROR(((F88/D88)*1000),0))</f>
        <v/>
      </c>
      <c r="I88" s="14" t="str">
        <f>IF($A88="","",IFERROR((((F88*4)-C88)/C88),0))</f>
        <v/>
      </c>
    </row>
    <row r="89" spans="1:9" x14ac:dyDescent="0.25">
      <c r="B89" s="11"/>
      <c r="C89" s="12"/>
      <c r="D89" s="13"/>
      <c r="E89" s="13"/>
      <c r="F89" s="12"/>
      <c r="G89" s="14" t="str">
        <f>IF($A89="","",IFERROR((E89/D89),0))</f>
        <v/>
      </c>
      <c r="H89" s="15" t="str">
        <f>IF($A89="","",IFERROR(((F89/D89)*1000),0))</f>
        <v/>
      </c>
      <c r="I89" s="14" t="str">
        <f>IF($A89="","",IFERROR((((F89*4)-C89)/C89),0))</f>
        <v/>
      </c>
    </row>
    <row r="90" spans="1:9" x14ac:dyDescent="0.25">
      <c r="B90" s="11"/>
      <c r="C90" s="12"/>
      <c r="D90" s="13"/>
      <c r="E90" s="13"/>
      <c r="F90" s="12"/>
      <c r="G90" s="14" t="str">
        <f>IF($A90="","",IFERROR((E90/D90),0))</f>
        <v/>
      </c>
      <c r="H90" s="15" t="str">
        <f>IF($A90="","",IFERROR(((F90/D90)*1000),0))</f>
        <v/>
      </c>
      <c r="I90" s="14" t="str">
        <f>IF($A90="","",IFERROR((((F90*4)-C90)/C90),0))</f>
        <v/>
      </c>
    </row>
    <row r="91" spans="1:9" x14ac:dyDescent="0.25">
      <c r="B91" s="11"/>
      <c r="C91" s="12"/>
      <c r="D91" s="13"/>
      <c r="E91" s="13"/>
      <c r="F91" s="12"/>
      <c r="G91" s="14" t="str">
        <f>IF($A91="","",IFERROR((E91/D91),0))</f>
        <v/>
      </c>
      <c r="H91" s="15" t="str">
        <f>IF($A91="","",IFERROR(((F91/D91)*1000),0))</f>
        <v/>
      </c>
      <c r="I91" s="14" t="str">
        <f>IF($A91="","",IFERROR((((F91*4)-C91)/C91),0))</f>
        <v/>
      </c>
    </row>
    <row r="92" spans="1:9" x14ac:dyDescent="0.25">
      <c r="B92" s="11"/>
      <c r="C92" s="12"/>
      <c r="D92" s="13"/>
      <c r="E92" s="13"/>
      <c r="F92" s="12"/>
      <c r="G92" s="14" t="str">
        <f>IF($A92="","",IFERROR((E92/D92),0))</f>
        <v/>
      </c>
      <c r="H92" s="15" t="str">
        <f>IF($A92="","",IFERROR(((F92/D92)*1000),0))</f>
        <v/>
      </c>
      <c r="I92" s="14" t="str">
        <f>IF($A92="","",IFERROR((((F92*4)-C92)/C92),0))</f>
        <v/>
      </c>
    </row>
    <row r="93" spans="1:9" x14ac:dyDescent="0.25">
      <c r="B93" s="11"/>
      <c r="C93" s="12"/>
      <c r="D93" s="13"/>
      <c r="E93" s="13"/>
      <c r="F93" s="12"/>
      <c r="G93" s="14" t="str">
        <f>IF($A93="","",IFERROR((E93/D93),0))</f>
        <v/>
      </c>
      <c r="H93" s="15" t="str">
        <f>IF($A93="","",IFERROR(((F93/D93)*1000),0))</f>
        <v/>
      </c>
      <c r="I93" s="14" t="str">
        <f>IF($A93="","",IFERROR((((F93*4)-C93)/C93),0))</f>
        <v/>
      </c>
    </row>
    <row r="94" spans="1:9" x14ac:dyDescent="0.25">
      <c r="B94" s="11"/>
      <c r="C94" s="12"/>
      <c r="D94" s="13"/>
      <c r="E94" s="13"/>
      <c r="F94" s="12"/>
      <c r="G94" s="14" t="str">
        <f>IF($A94="","",IFERROR((E94/D94),0))</f>
        <v/>
      </c>
      <c r="H94" s="15" t="str">
        <f>IF($A94="","",IFERROR(((F94/D94)*1000),0))</f>
        <v/>
      </c>
      <c r="I94" s="14" t="str">
        <f>IF($A94="","",IFERROR((((F94*4)-C94)/C94),0))</f>
        <v/>
      </c>
    </row>
    <row r="95" spans="1:9" x14ac:dyDescent="0.25">
      <c r="B95" s="11"/>
      <c r="C95" s="12"/>
      <c r="D95" s="13"/>
      <c r="E95" s="13"/>
      <c r="F95" s="12"/>
      <c r="G95" s="14" t="str">
        <f>IF($A95="","",IFERROR((E95/D95),0))</f>
        <v/>
      </c>
      <c r="H95" s="15" t="str">
        <f>IF($A95="","",IFERROR(((F95/D95)*1000),0))</f>
        <v/>
      </c>
      <c r="I95" s="14" t="str">
        <f>IF($A95="","",IFERROR((((F95*4)-C95)/C95),0))</f>
        <v/>
      </c>
    </row>
    <row r="96" spans="1:9" x14ac:dyDescent="0.25">
      <c r="B96" s="11"/>
      <c r="C96" s="12"/>
      <c r="D96" s="13"/>
      <c r="E96" s="13"/>
      <c r="F96" s="12"/>
      <c r="G96" s="14" t="str">
        <f>IF($A96="","",IFERROR((E96/D96),0))</f>
        <v/>
      </c>
      <c r="H96" s="15" t="str">
        <f>IF($A96="","",IFERROR(((F96/D96)*1000),0))</f>
        <v/>
      </c>
      <c r="I96" s="14" t="str">
        <f>IF($A96="","",IFERROR((((F96*4)-C96)/C96),0))</f>
        <v/>
      </c>
    </row>
    <row r="97" spans="1:9" x14ac:dyDescent="0.25">
      <c r="B97" s="11"/>
      <c r="C97" s="12"/>
      <c r="D97" s="13"/>
      <c r="E97" s="13"/>
      <c r="F97" s="12"/>
      <c r="G97" s="14" t="str">
        <f>IF($A97="","",IFERROR((E97/D97),0))</f>
        <v/>
      </c>
      <c r="H97" s="15" t="str">
        <f>IF($A97="","",IFERROR(((F97/D97)*1000),0))</f>
        <v/>
      </c>
      <c r="I97" s="14" t="str">
        <f>IF($A97="","",IFERROR((((F97*4)-C97)/C97),0))</f>
        <v/>
      </c>
    </row>
    <row r="98" spans="1:9" x14ac:dyDescent="0.25">
      <c r="B98" s="11"/>
      <c r="C98" s="12"/>
      <c r="D98" s="13"/>
      <c r="E98" s="13"/>
      <c r="F98" s="12"/>
      <c r="G98" s="14" t="str">
        <f>IF($A98="","",IFERROR((E98/D98),0))</f>
        <v/>
      </c>
      <c r="H98" s="15" t="str">
        <f>IF($A98="","",IFERROR(((F98/D98)*1000),0))</f>
        <v/>
      </c>
      <c r="I98" s="14" t="str">
        <f>IF($A98="","",IFERROR((((F98*4)-C98)/C98),0))</f>
        <v/>
      </c>
    </row>
    <row r="99" spans="1:9" x14ac:dyDescent="0.25">
      <c r="B99" s="11"/>
      <c r="C99" s="12"/>
      <c r="D99" s="13"/>
      <c r="E99" s="13"/>
      <c r="F99" s="12"/>
      <c r="G99" s="14" t="str">
        <f>IF($A99="","",IFERROR((E99/D99),0))</f>
        <v/>
      </c>
      <c r="H99" s="15" t="str">
        <f>IF($A99="","",IFERROR(((F99/D99)*1000),0))</f>
        <v/>
      </c>
      <c r="I99" s="14" t="str">
        <f>IF($A99="","",IFERROR((((F99*4)-C99)/C99),0))</f>
        <v/>
      </c>
    </row>
    <row r="100" spans="1:9" x14ac:dyDescent="0.25">
      <c r="B100" s="11"/>
      <c r="C100" s="12"/>
      <c r="D100" s="13"/>
      <c r="E100" s="13"/>
      <c r="F100" s="12"/>
      <c r="G100" s="14" t="str">
        <f>IF($A100="","",IFERROR((E100/D100),0))</f>
        <v/>
      </c>
      <c r="H100" s="15" t="str">
        <f>IF($A100="","",IFERROR(((F100/D100)*1000),0))</f>
        <v/>
      </c>
      <c r="I100" s="14" t="str">
        <f>IF($A100="","",IFERROR((((F100*4)-C100)/C100),0))</f>
        <v/>
      </c>
    </row>
    <row r="101" spans="1:9" x14ac:dyDescent="0.25">
      <c r="B101" s="11"/>
      <c r="C101" s="12"/>
      <c r="D101" s="13"/>
      <c r="E101" s="13"/>
      <c r="F101" s="12"/>
      <c r="G101" s="14" t="str">
        <f>IF($A101="","",IFERROR((E101/D101),0))</f>
        <v/>
      </c>
      <c r="H101" s="15" t="str">
        <f>IF($A101="","",IFERROR(((F101/D101)*1000),0))</f>
        <v/>
      </c>
      <c r="I101" s="14" t="str">
        <f>IF($A101="","",IFERROR((((F101*4)-C101)/C101),0))</f>
        <v/>
      </c>
    </row>
    <row r="102" spans="1:9" x14ac:dyDescent="0.25">
      <c r="B102" s="11"/>
      <c r="C102" s="12"/>
      <c r="D102" s="13"/>
      <c r="E102" s="13"/>
      <c r="F102" s="12"/>
      <c r="G102" s="14" t="str">
        <f>IF($A102="","",IFERROR((E102/D102),0))</f>
        <v/>
      </c>
      <c r="H102" s="15" t="str">
        <f>IF($A102="","",IFERROR(((F102/D102)*1000),0))</f>
        <v/>
      </c>
      <c r="I102" s="14" t="str">
        <f>IF($A102="","",IFERROR((((F102*4)-C102)/C102),0))</f>
        <v/>
      </c>
    </row>
    <row r="103" spans="1:9" x14ac:dyDescent="0.25">
      <c r="B103" s="11"/>
      <c r="C103" s="12"/>
      <c r="D103" s="13"/>
      <c r="E103" s="13"/>
      <c r="F103" s="12"/>
      <c r="G103" s="14" t="str">
        <f>IF($A103="","",IFERROR((E103/D103),0))</f>
        <v/>
      </c>
      <c r="H103" s="15" t="str">
        <f>IF($A103="","",IFERROR(((F103/D103)*1000),0))</f>
        <v/>
      </c>
      <c r="I103" s="14" t="str">
        <f>IF($A103="","",IFERROR((((F103*4)-C103)/C103),0))</f>
        <v/>
      </c>
    </row>
    <row r="104" spans="1:9" x14ac:dyDescent="0.25">
      <c r="B104" s="11"/>
      <c r="C104" s="12"/>
      <c r="D104" s="13"/>
      <c r="E104" s="13"/>
      <c r="F104" s="12"/>
      <c r="G104" s="14" t="str">
        <f>IF($A104="","",IFERROR((E104/D104),0))</f>
        <v/>
      </c>
      <c r="H104" s="15" t="str">
        <f>IF($A104="","",IFERROR(((F104/D104)*1000),0))</f>
        <v/>
      </c>
      <c r="I104" s="14" t="str">
        <f>IF($A104="","",IFERROR((((F104*4)-C104)/C104),0))</f>
        <v/>
      </c>
    </row>
    <row r="105" spans="1:9" x14ac:dyDescent="0.25">
      <c r="B105" s="11"/>
      <c r="C105" s="12"/>
      <c r="D105" s="13"/>
      <c r="E105" s="13"/>
      <c r="F105" s="12"/>
      <c r="G105" s="14" t="str">
        <f>IF($A105="","",IFERROR((E105/D105),0))</f>
        <v/>
      </c>
      <c r="H105" s="15" t="str">
        <f>IF($A105="","",IFERROR(((F105/D105)*1000),0))</f>
        <v/>
      </c>
      <c r="I105" s="14" t="str">
        <f>IF($A105="","",IFERROR((((F105*4)-C105)/C105),0))</f>
        <v/>
      </c>
    </row>
    <row r="106" spans="1:9" x14ac:dyDescent="0.25">
      <c r="B106" s="11"/>
      <c r="C106" s="12"/>
      <c r="D106" s="13"/>
      <c r="E106" s="13"/>
      <c r="F106" s="12"/>
      <c r="G106" s="14" t="str">
        <f>IF($A106="","",IFERROR((E106/D106),0))</f>
        <v/>
      </c>
      <c r="H106" s="15" t="str">
        <f>IF($A106="","",IFERROR(((F106/D106)*1000),0))</f>
        <v/>
      </c>
      <c r="I106" s="14" t="str">
        <f>IF($A106="","",IFERROR((((F106*4)-C106)/C106),0))</f>
        <v/>
      </c>
    </row>
    <row r="107" spans="1:9" x14ac:dyDescent="0.25">
      <c r="B107" s="11"/>
      <c r="C107" s="12"/>
      <c r="D107" s="13"/>
      <c r="E107" s="13"/>
      <c r="F107" s="12"/>
      <c r="G107" s="14" t="str">
        <f>IF($A107="","",IFERROR((E107/D107),0))</f>
        <v/>
      </c>
      <c r="H107" s="15" t="str">
        <f>IF($A107="","",IFERROR(((F107/D107)*1000),0))</f>
        <v/>
      </c>
      <c r="I107" s="14" t="str">
        <f>IF($A107="","",IFERROR((((F107*4)-C107)/C107),0))</f>
        <v/>
      </c>
    </row>
    <row r="108" spans="1:9" x14ac:dyDescent="0.25">
      <c r="B108" s="11"/>
      <c r="C108" s="12"/>
      <c r="D108" s="13"/>
      <c r="E108" s="13"/>
      <c r="F108" s="12"/>
      <c r="G108" s="14" t="str">
        <f>IF($A108="","",IFERROR((E108/D108),0))</f>
        <v/>
      </c>
      <c r="H108" s="15" t="str">
        <f>IF($A108="","",IFERROR(((F108/D108)*1000),0))</f>
        <v/>
      </c>
      <c r="I108" s="14" t="str">
        <f>IF($A108="","",IFERROR((((F108*4)-C108)/C108),0))</f>
        <v/>
      </c>
    </row>
    <row r="109" spans="1:9" x14ac:dyDescent="0.25">
      <c r="B109" s="11"/>
      <c r="C109" s="12"/>
      <c r="D109" s="13"/>
      <c r="E109" s="13"/>
      <c r="F109" s="12"/>
      <c r="G109" s="14" t="str">
        <f>IF($A109="","",IFERROR((E109/D109),0))</f>
        <v/>
      </c>
      <c r="H109" s="15" t="str">
        <f>IF($A109="","",IFERROR(((F109/D109)*1000),0))</f>
        <v/>
      </c>
      <c r="I109" s="14" t="str">
        <f>IF($A109="","",IFERROR((((F109*4)-C109)/C109),0))</f>
        <v/>
      </c>
    </row>
    <row r="110" spans="1:9" x14ac:dyDescent="0.25">
      <c r="B110" s="11"/>
      <c r="C110" s="12"/>
      <c r="D110" s="13"/>
      <c r="E110" s="13"/>
      <c r="F110" s="12"/>
      <c r="G110" s="14" t="str">
        <f>IF($A110="","",IFERROR((E110/D110),0))</f>
        <v/>
      </c>
      <c r="H110" s="15" t="str">
        <f>IF($A110="","",IFERROR(((F110/D110)*1000),0))</f>
        <v/>
      </c>
      <c r="I110" s="14" t="str">
        <f>IF($A110="","",IFERROR((((F110*4)-C110)/C110),0))</f>
        <v/>
      </c>
    </row>
    <row r="111" spans="1:9" x14ac:dyDescent="0.25">
      <c r="B111" s="11"/>
      <c r="C111" s="12"/>
      <c r="D111" s="13"/>
      <c r="E111" s="13"/>
      <c r="F111" s="12"/>
      <c r="G111" s="14" t="str">
        <f>IF($A111="","",IFERROR((E111/D111),0))</f>
        <v/>
      </c>
      <c r="H111" s="15" t="str">
        <f>IF($A111="","",IFERROR(((F111/D111)*1000),0))</f>
        <v/>
      </c>
      <c r="I111" s="14" t="str">
        <f>IF($A111="","",IFERROR((((F111*4)-C111)/C111),0))</f>
        <v/>
      </c>
    </row>
    <row r="112" spans="1:9" x14ac:dyDescent="0.25">
      <c r="B112" s="11"/>
      <c r="C112" s="12"/>
      <c r="D112" s="13"/>
      <c r="E112" s="13"/>
      <c r="F112" s="12"/>
      <c r="G112" s="14" t="str">
        <f>IF($A112="","",IFERROR((E112/D112),0))</f>
        <v/>
      </c>
      <c r="H112" s="15" t="str">
        <f>IF($A112="","",IFERROR(((F112/D112)*1000),0))</f>
        <v/>
      </c>
      <c r="I112" s="14" t="str">
        <f>IF($A112="","",IFERROR((((F112*4)-C112)/C112),0))</f>
        <v/>
      </c>
    </row>
    <row r="113" spans="1:9" x14ac:dyDescent="0.25">
      <c r="B113" s="11"/>
      <c r="C113" s="12"/>
      <c r="D113" s="13"/>
      <c r="E113" s="13"/>
      <c r="F113" s="12"/>
      <c r="G113" s="14" t="str">
        <f>IF($A113="","",IFERROR((E113/D113),0))</f>
        <v/>
      </c>
      <c r="H113" s="15" t="str">
        <f>IF($A113="","",IFERROR(((F113/D113)*1000),0))</f>
        <v/>
      </c>
      <c r="I113" s="14" t="str">
        <f>IF($A113="","",IFERROR((((F113*4)-C113)/C113),0))</f>
        <v/>
      </c>
    </row>
    <row r="114" spans="1:9" x14ac:dyDescent="0.25">
      <c r="B114" s="11"/>
      <c r="C114" s="12"/>
      <c r="D114" s="13"/>
      <c r="E114" s="13"/>
      <c r="F114" s="12"/>
      <c r="G114" s="14" t="str">
        <f>IF($A114="","",IFERROR((E114/D114),0))</f>
        <v/>
      </c>
      <c r="H114" s="15" t="str">
        <f>IF($A114="","",IFERROR(((F114/D114)*1000),0))</f>
        <v/>
      </c>
      <c r="I114" s="14" t="str">
        <f>IF($A114="","",IFERROR((((F114*4)-C114)/C114),0))</f>
        <v/>
      </c>
    </row>
    <row r="115" spans="1:9" x14ac:dyDescent="0.25">
      <c r="B115" s="11"/>
      <c r="C115" s="12"/>
      <c r="D115" s="13"/>
      <c r="E115" s="13"/>
      <c r="F115" s="12"/>
      <c r="G115" s="14" t="str">
        <f>IF($A115="","",IFERROR((E115/D115),0))</f>
        <v/>
      </c>
      <c r="H115" s="15" t="str">
        <f>IF($A115="","",IFERROR(((F115/D115)*1000),0))</f>
        <v/>
      </c>
      <c r="I115" s="14" t="str">
        <f>IF($A115="","",IFERROR((((F115*4)-C115)/C115),0))</f>
        <v/>
      </c>
    </row>
    <row r="116" spans="1:9" x14ac:dyDescent="0.25">
      <c r="B116" s="11"/>
      <c r="C116" s="12"/>
      <c r="D116" s="13"/>
      <c r="E116" s="13"/>
      <c r="F116" s="12"/>
      <c r="G116" s="14" t="str">
        <f>IF($A116="","",IFERROR((E116/D116),0))</f>
        <v/>
      </c>
      <c r="H116" s="15" t="str">
        <f>IF($A116="","",IFERROR(((F116/D116)*1000),0))</f>
        <v/>
      </c>
      <c r="I116" s="14" t="str">
        <f>IF($A116="","",IFERROR((((F116*4)-C116)/C116),0))</f>
        <v/>
      </c>
    </row>
    <row r="117" spans="1:9" x14ac:dyDescent="0.25">
      <c r="B117" s="11"/>
      <c r="C117" s="12"/>
      <c r="D117" s="13"/>
      <c r="E117" s="13"/>
      <c r="F117" s="12"/>
      <c r="G117" s="14" t="str">
        <f>IF($A117="","",IFERROR((E117/D117),0))</f>
        <v/>
      </c>
      <c r="H117" s="15" t="str">
        <f>IF($A117="","",IFERROR(((F117/D117)*1000),0))</f>
        <v/>
      </c>
      <c r="I117" s="14" t="str">
        <f>IF($A117="","",IFERROR((((F117*4)-C117)/C117),0))</f>
        <v/>
      </c>
    </row>
    <row r="118" spans="1:9" x14ac:dyDescent="0.25">
      <c r="B118" s="11"/>
      <c r="C118" s="12"/>
      <c r="D118" s="13"/>
      <c r="E118" s="13"/>
      <c r="F118" s="12"/>
      <c r="G118" s="14" t="str">
        <f>IF($A118="","",IFERROR((E118/D118),0))</f>
        <v/>
      </c>
      <c r="H118" s="15" t="str">
        <f>IF($A118="","",IFERROR(((F118/D118)*1000),0))</f>
        <v/>
      </c>
      <c r="I118" s="14" t="str">
        <f>IF($A118="","",IFERROR((((F118*4)-C118)/C118),0))</f>
        <v/>
      </c>
    </row>
    <row r="119" spans="1:9" x14ac:dyDescent="0.25">
      <c r="B119" s="11"/>
      <c r="C119" s="12"/>
      <c r="D119" s="13"/>
      <c r="E119" s="13"/>
      <c r="F119" s="12"/>
      <c r="G119" s="14" t="str">
        <f>IF($A119="","",IFERROR((E119/D119),0))</f>
        <v/>
      </c>
      <c r="H119" s="15" t="str">
        <f>IF($A119="","",IFERROR(((F119/D119)*1000),0))</f>
        <v/>
      </c>
      <c r="I119" s="14" t="str">
        <f>IF($A119="","",IFERROR((((F119*4)-C119)/C119),0))</f>
        <v/>
      </c>
    </row>
    <row r="120" spans="1:9" x14ac:dyDescent="0.25">
      <c r="B120" s="11"/>
      <c r="C120" s="12"/>
      <c r="D120" s="13"/>
      <c r="E120" s="13"/>
      <c r="F120" s="12"/>
      <c r="G120" s="14" t="str">
        <f>IF($A120="","",IFERROR((E120/D120),0))</f>
        <v/>
      </c>
      <c r="H120" s="15" t="str">
        <f>IF($A120="","",IFERROR(((F120/D120)*1000),0))</f>
        <v/>
      </c>
      <c r="I120" s="14" t="str">
        <f>IF($A120="","",IFERROR((((F120*4)-C120)/C120),0))</f>
        <v/>
      </c>
    </row>
    <row r="121" spans="1:9" x14ac:dyDescent="0.25">
      <c r="B121" s="11"/>
      <c r="C121" s="12"/>
      <c r="D121" s="13"/>
      <c r="E121" s="13"/>
      <c r="F121" s="12"/>
      <c r="G121" s="14" t="str">
        <f>IF($A121="","",IFERROR((E121/D121),0))</f>
        <v/>
      </c>
      <c r="H121" s="15" t="str">
        <f>IF($A121="","",IFERROR(((F121/D121)*1000),0))</f>
        <v/>
      </c>
      <c r="I121" s="14" t="str">
        <f>IF($A121="","",IFERROR((((F121*4)-C121)/C121),0))</f>
        <v/>
      </c>
    </row>
    <row r="122" spans="1:9" x14ac:dyDescent="0.25">
      <c r="B122" s="11"/>
      <c r="C122" s="12"/>
      <c r="D122" s="13"/>
      <c r="E122" s="13"/>
      <c r="F122" s="12"/>
      <c r="G122" s="14" t="str">
        <f>IF($A122="","",IFERROR((E122/D122),0))</f>
        <v/>
      </c>
      <c r="H122" s="15" t="str">
        <f>IF($A122="","",IFERROR(((F122/D122)*1000),0))</f>
        <v/>
      </c>
      <c r="I122" s="14" t="str">
        <f>IF($A122="","",IFERROR((((F122*4)-C122)/C122),0))</f>
        <v/>
      </c>
    </row>
    <row r="123" spans="1:9" x14ac:dyDescent="0.25">
      <c r="B123" s="11"/>
      <c r="C123" s="12"/>
      <c r="D123" s="13"/>
      <c r="E123" s="13"/>
      <c r="F123" s="12"/>
      <c r="G123" s="14" t="str">
        <f>IF($A123="","",IFERROR((E123/D123),0))</f>
        <v/>
      </c>
      <c r="H123" s="15" t="str">
        <f>IF($A123="","",IFERROR(((F123/D123)*1000),0))</f>
        <v/>
      </c>
      <c r="I123" s="14" t="str">
        <f>IF($A123="","",IFERROR((((F123*4)-C123)/C123),0))</f>
        <v/>
      </c>
    </row>
    <row r="124" spans="1:9" x14ac:dyDescent="0.25">
      <c r="B124" s="11"/>
      <c r="C124" s="12"/>
      <c r="D124" s="13"/>
      <c r="E124" s="13"/>
      <c r="F124" s="12"/>
      <c r="G124" s="14" t="str">
        <f>IF($A124="","",IFERROR((E124/D124),0))</f>
        <v/>
      </c>
      <c r="H124" s="15" t="str">
        <f>IF($A124="","",IFERROR(((F124/D124)*1000),0))</f>
        <v/>
      </c>
      <c r="I124" s="14" t="str">
        <f>IF($A124="","",IFERROR((((F124*4)-C124)/C124),0))</f>
        <v/>
      </c>
    </row>
    <row r="125" spans="1:9" x14ac:dyDescent="0.25">
      <c r="B125" s="11"/>
      <c r="C125" s="12"/>
      <c r="D125" s="13"/>
      <c r="E125" s="13"/>
      <c r="F125" s="12"/>
      <c r="G125" s="14" t="str">
        <f>IF($A125="","",IFERROR((E125/D125),0))</f>
        <v/>
      </c>
      <c r="H125" s="15" t="str">
        <f>IF($A125="","",IFERROR(((F125/D125)*1000),0))</f>
        <v/>
      </c>
      <c r="I125" s="14" t="str">
        <f>IF($A125="","",IFERROR((((F125*4)-C125)/C125),0))</f>
        <v/>
      </c>
    </row>
    <row r="126" spans="1:9" x14ac:dyDescent="0.25">
      <c r="B126" s="11"/>
      <c r="C126" s="12"/>
      <c r="D126" s="13"/>
      <c r="E126" s="13"/>
      <c r="F126" s="12"/>
      <c r="G126" s="14" t="str">
        <f>IF($A126="","",IFERROR((E126/D126),0))</f>
        <v/>
      </c>
      <c r="H126" s="15" t="str">
        <f>IF($A126="","",IFERROR(((F126/D126)*1000),0))</f>
        <v/>
      </c>
      <c r="I126" s="14" t="str">
        <f>IF($A126="","",IFERROR((((F126*4)-C126)/C126),0))</f>
        <v/>
      </c>
    </row>
    <row r="127" spans="1:9" x14ac:dyDescent="0.25">
      <c r="B127" s="11"/>
      <c r="C127" s="12"/>
      <c r="D127" s="13"/>
      <c r="E127" s="13"/>
      <c r="F127" s="12"/>
      <c r="G127" s="14" t="str">
        <f>IF($A127="","",IFERROR((E127/D127),0))</f>
        <v/>
      </c>
      <c r="H127" s="15" t="str">
        <f>IF($A127="","",IFERROR(((F127/D127)*1000),0))</f>
        <v/>
      </c>
      <c r="I127" s="14" t="str">
        <f>IF($A127="","",IFERROR((((F127*4)-C127)/C127),0))</f>
        <v/>
      </c>
    </row>
    <row r="128" spans="1:9" x14ac:dyDescent="0.25">
      <c r="B128" s="11"/>
      <c r="C128" s="12"/>
      <c r="D128" s="13"/>
      <c r="E128" s="13"/>
      <c r="F128" s="12"/>
      <c r="G128" s="14" t="str">
        <f>IF($A128="","",IFERROR((E128/D128),0))</f>
        <v/>
      </c>
      <c r="H128" s="15" t="str">
        <f>IF($A128="","",IFERROR(((F128/D128)*1000),0))</f>
        <v/>
      </c>
      <c r="I128" s="14" t="str">
        <f>IF($A128="","",IFERROR((((F128*4)-C128)/C128),0))</f>
        <v/>
      </c>
    </row>
    <row r="129" spans="1:9" x14ac:dyDescent="0.25">
      <c r="B129" s="11"/>
      <c r="C129" s="12"/>
      <c r="D129" s="13"/>
      <c r="E129" s="13"/>
      <c r="F129" s="12"/>
      <c r="G129" s="14" t="str">
        <f>IF($A129="","",IFERROR((E129/D129),0))</f>
        <v/>
      </c>
      <c r="H129" s="15" t="str">
        <f>IF($A129="","",IFERROR(((F129/D129)*1000),0))</f>
        <v/>
      </c>
      <c r="I129" s="14" t="str">
        <f>IF($A129="","",IFERROR((((F129*4)-C129)/C129),0))</f>
        <v/>
      </c>
    </row>
    <row r="130" spans="1:9" x14ac:dyDescent="0.25">
      <c r="B130" s="11"/>
      <c r="C130" s="12"/>
      <c r="D130" s="13"/>
      <c r="E130" s="13"/>
      <c r="F130" s="12"/>
      <c r="G130" s="14" t="str">
        <f>IF($A130="","",IFERROR((E130/D130),0))</f>
        <v/>
      </c>
      <c r="H130" s="15" t="str">
        <f>IF($A130="","",IFERROR(((F130/D130)*1000),0))</f>
        <v/>
      </c>
      <c r="I130" s="14" t="str">
        <f>IF($A130="","",IFERROR((((F130*4)-C130)/C130),0))</f>
        <v/>
      </c>
    </row>
    <row r="131" spans="1:9" x14ac:dyDescent="0.25">
      <c r="B131" s="11"/>
      <c r="C131" s="12"/>
      <c r="D131" s="13"/>
      <c r="E131" s="13"/>
      <c r="F131" s="12"/>
      <c r="G131" s="14" t="str">
        <f>IF($A131="","",IFERROR((E131/D131),0))</f>
        <v/>
      </c>
      <c r="H131" s="15" t="str">
        <f>IF($A131="","",IFERROR(((F131/D131)*1000),0))</f>
        <v/>
      </c>
      <c r="I131" s="14" t="str">
        <f>IF($A131="","",IFERROR((((F131*4)-C131)/C131),0))</f>
        <v/>
      </c>
    </row>
    <row r="132" spans="1:9" x14ac:dyDescent="0.25">
      <c r="B132" s="11"/>
      <c r="C132" s="12"/>
      <c r="D132" s="13"/>
      <c r="E132" s="13"/>
      <c r="F132" s="12"/>
      <c r="G132" s="14" t="str">
        <f>IF($A132="","",IFERROR((E132/D132),0))</f>
        <v/>
      </c>
      <c r="H132" s="15" t="str">
        <f>IF($A132="","",IFERROR(((F132/D132)*1000),0))</f>
        <v/>
      </c>
      <c r="I132" s="14" t="str">
        <f>IF($A132="","",IFERROR((((F132*4)-C132)/C132),0))</f>
        <v/>
      </c>
    </row>
    <row r="133" spans="1:9" x14ac:dyDescent="0.25">
      <c r="B133" s="11"/>
      <c r="C133" s="12"/>
      <c r="D133" s="13"/>
      <c r="E133" s="13"/>
      <c r="F133" s="12"/>
      <c r="G133" s="14" t="str">
        <f>IF($A133="","",IFERROR((E133/D133),0))</f>
        <v/>
      </c>
      <c r="H133" s="15" t="str">
        <f>IF($A133="","",IFERROR(((F133/D133)*1000),0))</f>
        <v/>
      </c>
      <c r="I133" s="14" t="str">
        <f>IF($A133="","",IFERROR((((F133*4)-C133)/C133),0))</f>
        <v/>
      </c>
    </row>
    <row r="134" spans="1:9" x14ac:dyDescent="0.25">
      <c r="B134" s="11"/>
      <c r="C134" s="12"/>
      <c r="D134" s="13"/>
      <c r="E134" s="13"/>
      <c r="F134" s="12"/>
      <c r="G134" s="14" t="str">
        <f>IF($A134="","",IFERROR((E134/D134),0))</f>
        <v/>
      </c>
      <c r="H134" s="15" t="str">
        <f>IF($A134="","",IFERROR(((F134/D134)*1000),0))</f>
        <v/>
      </c>
      <c r="I134" s="14" t="str">
        <f>IF($A134="","",IFERROR((((F134*4)-C134)/C134),0))</f>
        <v/>
      </c>
    </row>
    <row r="135" spans="1:9" x14ac:dyDescent="0.25">
      <c r="B135" s="11"/>
      <c r="C135" s="12"/>
      <c r="D135" s="13"/>
      <c r="E135" s="13"/>
      <c r="F135" s="12"/>
      <c r="G135" s="14" t="str">
        <f>IF($A135="","",IFERROR((E135/D135),0))</f>
        <v/>
      </c>
      <c r="H135" s="15" t="str">
        <f>IF($A135="","",IFERROR(((F135/D135)*1000),0))</f>
        <v/>
      </c>
      <c r="I135" s="14" t="str">
        <f>IF($A135="","",IFERROR((((F135*4)-C135)/C135),0))</f>
        <v/>
      </c>
    </row>
    <row r="136" spans="1:9" x14ac:dyDescent="0.25">
      <c r="B136" s="11"/>
      <c r="C136" s="12"/>
      <c r="D136" s="13"/>
      <c r="E136" s="13"/>
      <c r="F136" s="12"/>
      <c r="G136" s="14" t="str">
        <f>IF($A136="","",IFERROR((E136/D136),0))</f>
        <v/>
      </c>
      <c r="H136" s="15" t="str">
        <f>IF($A136="","",IFERROR(((F136/D136)*1000),0))</f>
        <v/>
      </c>
      <c r="I136" s="14" t="str">
        <f>IF($A136="","",IFERROR((((F136*4)-C136)/C136),0))</f>
        <v/>
      </c>
    </row>
    <row r="137" spans="1:9" x14ac:dyDescent="0.25">
      <c r="B137" s="11"/>
      <c r="C137" s="12"/>
      <c r="D137" s="13"/>
      <c r="E137" s="13"/>
      <c r="F137" s="12"/>
      <c r="G137" s="14" t="str">
        <f>IF($A137="","",IFERROR((E137/D137),0))</f>
        <v/>
      </c>
      <c r="H137" s="15" t="str">
        <f>IF($A137="","",IFERROR(((F137/D137)*1000),0))</f>
        <v/>
      </c>
      <c r="I137" s="14" t="str">
        <f>IF($A137="","",IFERROR((((F137*4)-C137)/C137),0))</f>
        <v/>
      </c>
    </row>
    <row r="138" spans="1:9" x14ac:dyDescent="0.25">
      <c r="B138" s="11"/>
      <c r="C138" s="12"/>
      <c r="D138" s="13"/>
      <c r="E138" s="13"/>
      <c r="F138" s="12"/>
      <c r="G138" s="14" t="str">
        <f>IF($A138="","",IFERROR((E138/D138),0))</f>
        <v/>
      </c>
      <c r="H138" s="15" t="str">
        <f>IF($A138="","",IFERROR(((F138/D138)*1000),0))</f>
        <v/>
      </c>
      <c r="I138" s="14" t="str">
        <f>IF($A138="","",IFERROR((((F138*4)-C138)/C138),0))</f>
        <v/>
      </c>
    </row>
    <row r="139" spans="1:9" x14ac:dyDescent="0.25">
      <c r="B139" s="11"/>
      <c r="C139" s="12"/>
      <c r="D139" s="13"/>
      <c r="E139" s="13"/>
      <c r="F139" s="12"/>
      <c r="G139" s="14" t="str">
        <f>IF($A139="","",IFERROR((E139/D139),0))</f>
        <v/>
      </c>
      <c r="H139" s="15" t="str">
        <f>IF($A139="","",IFERROR(((F139/D139)*1000),0))</f>
        <v/>
      </c>
      <c r="I139" s="14" t="str">
        <f>IF($A139="","",IFERROR((((F139*4)-C139)/C139),0))</f>
        <v/>
      </c>
    </row>
    <row r="140" spans="1:9" x14ac:dyDescent="0.25">
      <c r="B140" s="11"/>
      <c r="C140" s="12"/>
      <c r="D140" s="13"/>
      <c r="E140" s="13"/>
      <c r="F140" s="12"/>
      <c r="G140" s="14" t="str">
        <f>IF($A140="","",IFERROR((E140/D140),0))</f>
        <v/>
      </c>
      <c r="H140" s="15" t="str">
        <f>IF($A140="","",IFERROR(((F140/D140)*1000),0))</f>
        <v/>
      </c>
      <c r="I140" s="14" t="str">
        <f>IF($A140="","",IFERROR((((F140*4)-C140)/C140),0))</f>
        <v/>
      </c>
    </row>
    <row r="141" spans="1:9" x14ac:dyDescent="0.25">
      <c r="B141" s="11"/>
      <c r="C141" s="12"/>
      <c r="D141" s="13"/>
      <c r="E141" s="13"/>
      <c r="F141" s="12"/>
      <c r="G141" s="14" t="str">
        <f>IF($A141="","",IFERROR((E141/D141),0))</f>
        <v/>
      </c>
      <c r="H141" s="15" t="str">
        <f>IF($A141="","",IFERROR(((F141/D141)*1000),0))</f>
        <v/>
      </c>
      <c r="I141" s="14" t="str">
        <f>IF($A141="","",IFERROR((((F141*4)-C141)/C141),0))</f>
        <v/>
      </c>
    </row>
    <row r="142" spans="1:9" x14ac:dyDescent="0.25">
      <c r="B142" s="11"/>
      <c r="C142" s="12"/>
      <c r="D142" s="13"/>
      <c r="E142" s="13"/>
      <c r="F142" s="12"/>
      <c r="G142" s="14" t="str">
        <f>IF($A142="","",IFERROR((E142/D142),0))</f>
        <v/>
      </c>
      <c r="H142" s="15" t="str">
        <f>IF($A142="","",IFERROR(((F142/D142)*1000),0))</f>
        <v/>
      </c>
      <c r="I142" s="14" t="str">
        <f>IF($A142="","",IFERROR((((F142*4)-C142)/C142),0))</f>
        <v/>
      </c>
    </row>
    <row r="143" spans="1:9" x14ac:dyDescent="0.25">
      <c r="B143" s="11"/>
      <c r="C143" s="12"/>
      <c r="D143" s="13"/>
      <c r="E143" s="13"/>
      <c r="F143" s="12"/>
      <c r="G143" s="14" t="str">
        <f>IF($A143="","",IFERROR((E143/D143),0))</f>
        <v/>
      </c>
      <c r="H143" s="15" t="str">
        <f>IF($A143="","",IFERROR(((F143/D143)*1000),0))</f>
        <v/>
      </c>
      <c r="I143" s="14" t="str">
        <f>IF($A143="","",IFERROR((((F143*4)-C143)/C143),0))</f>
        <v/>
      </c>
    </row>
    <row r="144" spans="1:9" x14ac:dyDescent="0.25">
      <c r="B144" s="11"/>
      <c r="C144" s="12"/>
      <c r="D144" s="13"/>
      <c r="E144" s="13"/>
      <c r="F144" s="12"/>
      <c r="G144" s="14" t="str">
        <f>IF($A144="","",IFERROR((E144/D144),0))</f>
        <v/>
      </c>
      <c r="H144" s="15" t="str">
        <f>IF($A144="","",IFERROR(((F144/D144)*1000),0))</f>
        <v/>
      </c>
      <c r="I144" s="14" t="str">
        <f>IF($A144="","",IFERROR((((F144*4)-C144)/C144),0))</f>
        <v/>
      </c>
    </row>
    <row r="145" spans="1:9" x14ac:dyDescent="0.25">
      <c r="B145" s="11"/>
      <c r="C145" s="12"/>
      <c r="D145" s="13"/>
      <c r="E145" s="13"/>
      <c r="F145" s="12"/>
      <c r="G145" s="14" t="str">
        <f>IF($A145="","",IFERROR((E145/D145),0))</f>
        <v/>
      </c>
      <c r="H145" s="15" t="str">
        <f>IF($A145="","",IFERROR(((F145/D145)*1000),0))</f>
        <v/>
      </c>
      <c r="I145" s="14" t="str">
        <f>IF($A145="","",IFERROR((((F145*4)-C145)/C145),0))</f>
        <v/>
      </c>
    </row>
    <row r="146" spans="1:9" x14ac:dyDescent="0.25">
      <c r="B146" s="11"/>
      <c r="C146" s="12"/>
      <c r="D146" s="13"/>
      <c r="E146" s="13"/>
      <c r="F146" s="12"/>
      <c r="G146" s="14" t="str">
        <f>IF($A146="","",IFERROR((E146/D146),0))</f>
        <v/>
      </c>
      <c r="H146" s="15" t="str">
        <f>IF($A146="","",IFERROR(((F146/D146)*1000),0))</f>
        <v/>
      </c>
      <c r="I146" s="14" t="str">
        <f>IF($A146="","",IFERROR((((F146*4)-C146)/C146),0))</f>
        <v/>
      </c>
    </row>
    <row r="147" spans="1:9" x14ac:dyDescent="0.25">
      <c r="B147" s="11"/>
      <c r="C147" s="12"/>
      <c r="D147" s="13"/>
      <c r="E147" s="13"/>
      <c r="F147" s="12"/>
      <c r="G147" s="14" t="str">
        <f>IF($A147="","",IFERROR((E147/D147),0))</f>
        <v/>
      </c>
      <c r="H147" s="15" t="str">
        <f>IF($A147="","",IFERROR(((F147/D147)*1000),0))</f>
        <v/>
      </c>
      <c r="I147" s="14" t="str">
        <f>IF($A147="","",IFERROR((((F147*4)-C147)/C147),0))</f>
        <v/>
      </c>
    </row>
    <row r="148" spans="1:9" x14ac:dyDescent="0.25">
      <c r="B148" s="11"/>
      <c r="C148" s="12"/>
      <c r="D148" s="13"/>
      <c r="E148" s="13"/>
      <c r="F148" s="12"/>
      <c r="G148" s="14" t="str">
        <f>IF($A148="","",IFERROR((E148/D148),0))</f>
        <v/>
      </c>
      <c r="H148" s="15" t="str">
        <f>IF($A148="","",IFERROR(((F148/D148)*1000),0))</f>
        <v/>
      </c>
      <c r="I148" s="14" t="str">
        <f>IF($A148="","",IFERROR((((F148*4)-C148)/C148),0))</f>
        <v/>
      </c>
    </row>
    <row r="149" spans="1:9" x14ac:dyDescent="0.25">
      <c r="B149" s="11"/>
      <c r="C149" s="12"/>
      <c r="D149" s="13"/>
      <c r="E149" s="13"/>
      <c r="F149" s="12"/>
      <c r="G149" s="14" t="str">
        <f>IF($A149="","",IFERROR((E149/D149),0))</f>
        <v/>
      </c>
      <c r="H149" s="15" t="str">
        <f>IF($A149="","",IFERROR(((F149/D149)*1000),0))</f>
        <v/>
      </c>
      <c r="I149" s="14" t="str">
        <f>IF($A149="","",IFERROR((((F149*4)-C149)/C149),0))</f>
        <v/>
      </c>
    </row>
    <row r="150" spans="1:9" x14ac:dyDescent="0.25">
      <c r="B150" s="11"/>
      <c r="C150" s="12"/>
      <c r="D150" s="13"/>
      <c r="E150" s="13"/>
      <c r="F150" s="12"/>
      <c r="G150" s="14" t="str">
        <f>IF($A150="","",IFERROR((E150/D150),0))</f>
        <v/>
      </c>
      <c r="H150" s="15" t="str">
        <f>IF($A150="","",IFERROR(((F150/D150)*1000),0))</f>
        <v/>
      </c>
      <c r="I150" s="14" t="str">
        <f>IF($A150="","",IFERROR((((F150*4)-C150)/C150),0))</f>
        <v/>
      </c>
    </row>
    <row r="151" spans="1:9" x14ac:dyDescent="0.25">
      <c r="B151" s="11"/>
      <c r="C151" s="12"/>
      <c r="D151" s="13"/>
      <c r="E151" s="13"/>
      <c r="F151" s="12"/>
      <c r="G151" s="14" t="str">
        <f>IF($A151="","",IFERROR((E151/D151),0))</f>
        <v/>
      </c>
      <c r="H151" s="15" t="str">
        <f>IF($A151="","",IFERROR(((F151/D151)*1000),0))</f>
        <v/>
      </c>
      <c r="I151" s="14" t="str">
        <f>IF($A151="","",IFERROR((((F151*4)-C151)/C151),0))</f>
        <v/>
      </c>
    </row>
    <row r="152" spans="1:9" x14ac:dyDescent="0.25">
      <c r="B152" s="11"/>
      <c r="C152" s="12"/>
      <c r="D152" s="13"/>
      <c r="E152" s="13"/>
      <c r="F152" s="12"/>
      <c r="G152" s="14" t="str">
        <f>IF($A152="","",IFERROR((E152/D152),0))</f>
        <v/>
      </c>
      <c r="H152" s="15" t="str">
        <f>IF($A152="","",IFERROR(((F152/D152)*1000),0))</f>
        <v/>
      </c>
      <c r="I152" s="14" t="str">
        <f>IF($A152="","",IFERROR((((F152*4)-C152)/C152),0))</f>
        <v/>
      </c>
    </row>
    <row r="153" spans="1:9" x14ac:dyDescent="0.25">
      <c r="B153" s="11"/>
      <c r="C153" s="12"/>
      <c r="D153" s="13"/>
      <c r="E153" s="13"/>
      <c r="F153" s="12"/>
      <c r="G153" s="14" t="str">
        <f>IF($A153="","",IFERROR((E153/D153),0))</f>
        <v/>
      </c>
      <c r="H153" s="15" t="str">
        <f>IF($A153="","",IFERROR(((F153/D153)*1000),0))</f>
        <v/>
      </c>
      <c r="I153" s="14" t="str">
        <f>IF($A153="","",IFERROR((((F153*4)-C153)/C153),0))</f>
        <v/>
      </c>
    </row>
    <row r="154" spans="1:9" x14ac:dyDescent="0.25">
      <c r="B154" s="11"/>
      <c r="C154" s="12"/>
      <c r="D154" s="13"/>
      <c r="E154" s="13"/>
      <c r="F154" s="12"/>
      <c r="G154" s="14" t="str">
        <f>IF($A154="","",IFERROR((E154/D154),0))</f>
        <v/>
      </c>
      <c r="H154" s="15" t="str">
        <f>IF($A154="","",IFERROR(((F154/D154)*1000),0))</f>
        <v/>
      </c>
      <c r="I154" s="14" t="str">
        <f>IF($A154="","",IFERROR((((F154*4)-C154)/C154),0))</f>
        <v/>
      </c>
    </row>
    <row r="155" spans="1:9" x14ac:dyDescent="0.25">
      <c r="B155" s="11"/>
      <c r="C155" s="12"/>
      <c r="D155" s="13"/>
      <c r="E155" s="13"/>
      <c r="F155" s="12"/>
      <c r="G155" s="14" t="str">
        <f>IF($A155="","",IFERROR((E155/D155),0))</f>
        <v/>
      </c>
      <c r="H155" s="15" t="str">
        <f>IF($A155="","",IFERROR(((F155/D155)*1000),0))</f>
        <v/>
      </c>
      <c r="I155" s="14" t="str">
        <f>IF($A155="","",IFERROR((((F155*4)-C155)/C155),0))</f>
        <v/>
      </c>
    </row>
    <row r="156" spans="1:9" x14ac:dyDescent="0.25">
      <c r="B156" s="11"/>
      <c r="C156" s="12"/>
      <c r="D156" s="13"/>
      <c r="E156" s="13"/>
      <c r="F156" s="12"/>
      <c r="G156" s="14" t="str">
        <f>IF($A156="","",IFERROR((E156/D156),0))</f>
        <v/>
      </c>
      <c r="H156" s="15" t="str">
        <f>IF($A156="","",IFERROR(((F156/D156)*1000),0))</f>
        <v/>
      </c>
      <c r="I156" s="14" t="str">
        <f>IF($A156="","",IFERROR((((F156*4)-C156)/C156),0))</f>
        <v/>
      </c>
    </row>
    <row r="157" spans="1:9" x14ac:dyDescent="0.25">
      <c r="B157" s="11"/>
      <c r="C157" s="12"/>
      <c r="D157" s="13"/>
      <c r="E157" s="13"/>
      <c r="F157" s="12"/>
      <c r="G157" s="14" t="str">
        <f>IF($A157="","",IFERROR((E157/D157),0))</f>
        <v/>
      </c>
      <c r="H157" s="15" t="str">
        <f>IF($A157="","",IFERROR(((F157/D157)*1000),0))</f>
        <v/>
      </c>
      <c r="I157" s="14" t="str">
        <f>IF($A157="","",IFERROR((((F157*4)-C157)/C157),0))</f>
        <v/>
      </c>
    </row>
    <row r="158" spans="1:9" x14ac:dyDescent="0.25">
      <c r="B158" s="11"/>
      <c r="C158" s="12"/>
      <c r="D158" s="13"/>
      <c r="E158" s="13"/>
      <c r="F158" s="12"/>
      <c r="G158" s="14" t="str">
        <f>IF($A158="","",IFERROR((E158/D158),0))</f>
        <v/>
      </c>
      <c r="H158" s="15" t="str">
        <f>IF($A158="","",IFERROR(((F158/D158)*1000),0))</f>
        <v/>
      </c>
      <c r="I158" s="14" t="str">
        <f>IF($A158="","",IFERROR((((F158*4)-C158)/C158),0))</f>
        <v/>
      </c>
    </row>
    <row r="159" spans="1:9" x14ac:dyDescent="0.25">
      <c r="B159" s="11"/>
      <c r="C159" s="12"/>
      <c r="D159" s="13"/>
      <c r="E159" s="13"/>
      <c r="F159" s="12"/>
      <c r="G159" s="14" t="str">
        <f>IF($A159="","",IFERROR((E159/D159),0))</f>
        <v/>
      </c>
      <c r="H159" s="15" t="str">
        <f>IF($A159="","",IFERROR(((F159/D159)*1000),0))</f>
        <v/>
      </c>
      <c r="I159" s="14" t="str">
        <f>IF($A159="","",IFERROR((((F159*4)-C159)/C159),0))</f>
        <v/>
      </c>
    </row>
    <row r="160" spans="1:9" x14ac:dyDescent="0.25">
      <c r="B160" s="11"/>
      <c r="C160" s="12"/>
      <c r="D160" s="13"/>
      <c r="E160" s="13"/>
      <c r="F160" s="12"/>
      <c r="G160" s="14" t="str">
        <f>IF($A160="","",IFERROR((E160/D160),0))</f>
        <v/>
      </c>
      <c r="H160" s="15" t="str">
        <f>IF($A160="","",IFERROR(((F160/D160)*1000),0))</f>
        <v/>
      </c>
      <c r="I160" s="14" t="str">
        <f>IF($A160="","",IFERROR((((F160*4)-C160)/C160),0))</f>
        <v/>
      </c>
    </row>
    <row r="161" spans="1:9" x14ac:dyDescent="0.25">
      <c r="B161" s="11"/>
      <c r="C161" s="12"/>
      <c r="D161" s="13"/>
      <c r="E161" s="13"/>
      <c r="F161" s="12"/>
      <c r="G161" s="14" t="str">
        <f>IF($A161="","",IFERROR((E161/D161),0))</f>
        <v/>
      </c>
      <c r="H161" s="15" t="str">
        <f>IF($A161="","",IFERROR(((F161/D161)*1000),0))</f>
        <v/>
      </c>
      <c r="I161" s="14" t="str">
        <f>IF($A161="","",IFERROR((((F161*4)-C161)/C161),0))</f>
        <v/>
      </c>
    </row>
    <row r="162" spans="1:9" x14ac:dyDescent="0.25">
      <c r="B162" s="11"/>
      <c r="C162" s="12"/>
      <c r="D162" s="13"/>
      <c r="E162" s="13"/>
      <c r="F162" s="12"/>
      <c r="G162" s="14" t="str">
        <f>IF($A162="","",IFERROR((E162/D162),0))</f>
        <v/>
      </c>
      <c r="H162" s="15" t="str">
        <f>IF($A162="","",IFERROR(((F162/D162)*1000),0))</f>
        <v/>
      </c>
      <c r="I162" s="14" t="str">
        <f>IF($A162="","",IFERROR((((F162*4)-C162)/C162),0))</f>
        <v/>
      </c>
    </row>
    <row r="163" spans="1:9" x14ac:dyDescent="0.25">
      <c r="B163" s="11"/>
      <c r="C163" s="12"/>
      <c r="D163" s="13"/>
      <c r="E163" s="13"/>
      <c r="F163" s="12"/>
      <c r="G163" s="14" t="str">
        <f>IF($A163="","",IFERROR((E163/D163),0))</f>
        <v/>
      </c>
      <c r="H163" s="15" t="str">
        <f>IF($A163="","",IFERROR(((F163/D163)*1000),0))</f>
        <v/>
      </c>
      <c r="I163" s="14" t="str">
        <f>IF($A163="","",IFERROR((((F163*4)-C163)/C163),0))</f>
        <v/>
      </c>
    </row>
    <row r="164" spans="1:9" x14ac:dyDescent="0.25">
      <c r="B164" s="11"/>
      <c r="C164" s="12"/>
      <c r="D164" s="13"/>
      <c r="E164" s="13"/>
      <c r="F164" s="12"/>
      <c r="G164" s="14" t="str">
        <f>IF($A164="","",IFERROR((E164/D164),0))</f>
        <v/>
      </c>
      <c r="H164" s="15" t="str">
        <f>IF($A164="","",IFERROR(((F164/D164)*1000),0))</f>
        <v/>
      </c>
      <c r="I164" s="14" t="str">
        <f>IF($A164="","",IFERROR((((F164*4)-C164)/C164),0))</f>
        <v/>
      </c>
    </row>
    <row r="165" spans="1:9" x14ac:dyDescent="0.25">
      <c r="B165" s="11"/>
      <c r="C165" s="12"/>
      <c r="D165" s="13"/>
      <c r="E165" s="13"/>
      <c r="F165" s="12"/>
      <c r="G165" s="14" t="str">
        <f>IF($A165="","",IFERROR((E165/D165),0))</f>
        <v/>
      </c>
      <c r="H165" s="15" t="str">
        <f>IF($A165="","",IFERROR(((F165/D165)*1000),0))</f>
        <v/>
      </c>
      <c r="I165" s="14" t="str">
        <f>IF($A165="","",IFERROR((((F165*4)-C165)/C165),0))</f>
        <v/>
      </c>
    </row>
    <row r="166" spans="1:9" x14ac:dyDescent="0.25">
      <c r="B166" s="11"/>
      <c r="C166" s="12"/>
      <c r="D166" s="13"/>
      <c r="E166" s="13"/>
      <c r="F166" s="12"/>
      <c r="G166" s="14" t="str">
        <f>IF($A166="","",IFERROR((E166/D166),0))</f>
        <v/>
      </c>
      <c r="H166" s="15" t="str">
        <f>IF($A166="","",IFERROR(((F166/D166)*1000),0))</f>
        <v/>
      </c>
      <c r="I166" s="14" t="str">
        <f>IF($A166="","",IFERROR((((F166*4)-C166)/C166),0))</f>
        <v/>
      </c>
    </row>
    <row r="167" spans="1:9" x14ac:dyDescent="0.25">
      <c r="B167" s="11"/>
      <c r="C167" s="12"/>
      <c r="D167" s="13"/>
      <c r="E167" s="13"/>
      <c r="F167" s="12"/>
      <c r="G167" s="14" t="str">
        <f>IF($A167="","",IFERROR((E167/D167),0))</f>
        <v/>
      </c>
      <c r="H167" s="15" t="str">
        <f>IF($A167="","",IFERROR(((F167/D167)*1000),0))</f>
        <v/>
      </c>
      <c r="I167" s="14" t="str">
        <f>IF($A167="","",IFERROR((((F167*4)-C167)/C167),0))</f>
        <v/>
      </c>
    </row>
    <row r="168" spans="1:9" x14ac:dyDescent="0.25">
      <c r="B168" s="11"/>
      <c r="C168" s="12"/>
      <c r="D168" s="13"/>
      <c r="E168" s="13"/>
      <c r="F168" s="12"/>
      <c r="G168" s="14" t="str">
        <f>IF($A168="","",IFERROR((E168/D168),0))</f>
        <v/>
      </c>
      <c r="H168" s="15" t="str">
        <f>IF($A168="","",IFERROR(((F168/D168)*1000),0))</f>
        <v/>
      </c>
      <c r="I168" s="14" t="str">
        <f>IF($A168="","",IFERROR((((F168*4)-C168)/C168),0))</f>
        <v/>
      </c>
    </row>
    <row r="169" spans="1:9" x14ac:dyDescent="0.25">
      <c r="B169" s="11"/>
      <c r="C169" s="12"/>
      <c r="D169" s="13"/>
      <c r="E169" s="13"/>
      <c r="F169" s="12"/>
      <c r="G169" s="14" t="str">
        <f>IF($A169="","",IFERROR((E169/D169),0))</f>
        <v/>
      </c>
      <c r="H169" s="15" t="str">
        <f>IF($A169="","",IFERROR(((F169/D169)*1000),0))</f>
        <v/>
      </c>
      <c r="I169" s="14" t="str">
        <f>IF($A169="","",IFERROR((((F169*4)-C169)/C169),0))</f>
        <v/>
      </c>
    </row>
    <row r="170" spans="1:9" x14ac:dyDescent="0.25">
      <c r="B170" s="11"/>
      <c r="C170" s="12"/>
      <c r="D170" s="13"/>
      <c r="E170" s="13"/>
      <c r="F170" s="12"/>
      <c r="G170" s="14" t="str">
        <f>IF($A170="","",IFERROR((E170/D170),0))</f>
        <v/>
      </c>
      <c r="H170" s="15" t="str">
        <f>IF($A170="","",IFERROR(((F170/D170)*1000),0))</f>
        <v/>
      </c>
      <c r="I170" s="14" t="str">
        <f>IF($A170="","",IFERROR((((F170*4)-C170)/C170),0))</f>
        <v/>
      </c>
    </row>
    <row r="171" spans="1:9" x14ac:dyDescent="0.25">
      <c r="B171" s="11"/>
      <c r="C171" s="12"/>
      <c r="D171" s="13"/>
      <c r="E171" s="13"/>
      <c r="F171" s="12"/>
      <c r="G171" s="14" t="str">
        <f>IF($A171="","",IFERROR((E171/D171),0))</f>
        <v/>
      </c>
      <c r="H171" s="15" t="str">
        <f>IF($A171="","",IFERROR(((F171/D171)*1000),0))</f>
        <v/>
      </c>
      <c r="I171" s="14" t="str">
        <f>IF($A171="","",IFERROR((((F171*4)-C171)/C171),0))</f>
        <v/>
      </c>
    </row>
    <row r="172" spans="1:9" x14ac:dyDescent="0.25">
      <c r="B172" s="11"/>
      <c r="C172" s="12"/>
      <c r="D172" s="13"/>
      <c r="E172" s="13"/>
      <c r="F172" s="12"/>
      <c r="G172" s="14" t="str">
        <f>IF($A172="","",IFERROR((E172/D172),0))</f>
        <v/>
      </c>
      <c r="H172" s="15" t="str">
        <f>IF($A172="","",IFERROR(((F172/D172)*1000),0))</f>
        <v/>
      </c>
      <c r="I172" s="14" t="str">
        <f>IF($A172="","",IFERROR((((F172*4)-C172)/C172),0))</f>
        <v/>
      </c>
    </row>
    <row r="173" spans="1:9" x14ac:dyDescent="0.25">
      <c r="B173" s="11"/>
      <c r="C173" s="12"/>
      <c r="D173" s="13"/>
      <c r="E173" s="13"/>
      <c r="F173" s="12"/>
      <c r="G173" s="14" t="str">
        <f>IF($A173="","",IFERROR((E173/D173),0))</f>
        <v/>
      </c>
      <c r="H173" s="15" t="str">
        <f>IF($A173="","",IFERROR(((F173/D173)*1000),0))</f>
        <v/>
      </c>
      <c r="I173" s="14" t="str">
        <f>IF($A173="","",IFERROR((((F173*4)-C173)/C173),0))</f>
        <v/>
      </c>
    </row>
    <row r="174" spans="1:9" x14ac:dyDescent="0.25">
      <c r="B174" s="11"/>
      <c r="C174" s="12"/>
      <c r="D174" s="13"/>
      <c r="E174" s="13"/>
      <c r="F174" s="12"/>
      <c r="G174" s="14" t="str">
        <f>IF($A174="","",IFERROR((E174/D174),0))</f>
        <v/>
      </c>
      <c r="H174" s="15" t="str">
        <f>IF($A174="","",IFERROR(((F174/D174)*1000),0))</f>
        <v/>
      </c>
      <c r="I174" s="14" t="str">
        <f>IF($A174="","",IFERROR((((F174*4)-C174)/C174),0))</f>
        <v/>
      </c>
    </row>
    <row r="175" spans="1:9" x14ac:dyDescent="0.25">
      <c r="B175" s="11"/>
      <c r="C175" s="12"/>
      <c r="D175" s="13"/>
      <c r="E175" s="13"/>
      <c r="F175" s="12"/>
      <c r="G175" s="14" t="str">
        <f>IF($A175="","",IFERROR((E175/D175),0))</f>
        <v/>
      </c>
      <c r="H175" s="15" t="str">
        <f>IF($A175="","",IFERROR(((F175/D175)*1000),0))</f>
        <v/>
      </c>
      <c r="I175" s="14" t="str">
        <f>IF($A175="","",IFERROR((((F175*4)-C175)/C175),0))</f>
        <v/>
      </c>
    </row>
    <row r="176" spans="1:9" x14ac:dyDescent="0.25">
      <c r="B176" s="11"/>
      <c r="C176" s="12"/>
      <c r="D176" s="13"/>
      <c r="E176" s="13"/>
      <c r="F176" s="12"/>
      <c r="G176" s="14" t="str">
        <f>IF($A176="","",IFERROR((E176/D176),0))</f>
        <v/>
      </c>
      <c r="H176" s="15" t="str">
        <f>IF($A176="","",IFERROR(((F176/D176)*1000),0))</f>
        <v/>
      </c>
      <c r="I176" s="14" t="str">
        <f>IF($A176="","",IFERROR((((F176*4)-C176)/C176),0))</f>
        <v/>
      </c>
    </row>
    <row r="177" spans="1:9" x14ac:dyDescent="0.25">
      <c r="B177" s="11"/>
      <c r="C177" s="12"/>
      <c r="D177" s="13"/>
      <c r="E177" s="13"/>
      <c r="F177" s="12"/>
      <c r="G177" s="14" t="str">
        <f>IF($A177="","",IFERROR((E177/D177),0))</f>
        <v/>
      </c>
      <c r="H177" s="15" t="str">
        <f>IF($A177="","",IFERROR(((F177/D177)*1000),0))</f>
        <v/>
      </c>
      <c r="I177" s="14" t="str">
        <f>IF($A177="","",IFERROR((((F177*4)-C177)/C177),0))</f>
        <v/>
      </c>
    </row>
    <row r="178" spans="1:9" x14ac:dyDescent="0.25">
      <c r="B178" s="11"/>
      <c r="C178" s="12"/>
      <c r="D178" s="13"/>
      <c r="E178" s="13"/>
      <c r="F178" s="12"/>
      <c r="G178" s="14" t="str">
        <f>IF($A178="","",IFERROR((E178/D178),0))</f>
        <v/>
      </c>
      <c r="H178" s="15" t="str">
        <f>IF($A178="","",IFERROR(((F178/D178)*1000),0))</f>
        <v/>
      </c>
      <c r="I178" s="14" t="str">
        <f>IF($A178="","",IFERROR((((F178*4)-C178)/C178),0))</f>
        <v/>
      </c>
    </row>
    <row r="179" spans="1:9" x14ac:dyDescent="0.25">
      <c r="B179" s="11"/>
      <c r="C179" s="12"/>
      <c r="D179" s="13"/>
      <c r="E179" s="13"/>
      <c r="F179" s="12"/>
      <c r="G179" s="14" t="str">
        <f>IF($A179="","",IFERROR((E179/D179),0))</f>
        <v/>
      </c>
      <c r="H179" s="15" t="str">
        <f>IF($A179="","",IFERROR(((F179/D179)*1000),0))</f>
        <v/>
      </c>
      <c r="I179" s="14" t="str">
        <f>IF($A179="","",IFERROR((((F179*4)-C179)/C179),0))</f>
        <v/>
      </c>
    </row>
    <row r="180" spans="1:9" x14ac:dyDescent="0.25">
      <c r="B180" s="11"/>
      <c r="C180" s="12"/>
      <c r="D180" s="13"/>
      <c r="E180" s="13"/>
      <c r="F180" s="12"/>
      <c r="G180" s="14" t="str">
        <f>IF($A180="","",IFERROR((E180/D180),0))</f>
        <v/>
      </c>
      <c r="H180" s="15" t="str">
        <f>IF($A180="","",IFERROR(((F180/D180)*1000),0))</f>
        <v/>
      </c>
      <c r="I180" s="14" t="str">
        <f>IF($A180="","",IFERROR((((F180*4)-C180)/C180),0))</f>
        <v/>
      </c>
    </row>
    <row r="181" spans="1:9" x14ac:dyDescent="0.25">
      <c r="B181" s="11"/>
      <c r="C181" s="12"/>
      <c r="D181" s="13"/>
      <c r="E181" s="13"/>
      <c r="F181" s="12"/>
      <c r="G181" s="14" t="str">
        <f>IF($A181="","",IFERROR((E181/D181),0))</f>
        <v/>
      </c>
      <c r="H181" s="15" t="str">
        <f>IF($A181="","",IFERROR(((F181/D181)*1000),0))</f>
        <v/>
      </c>
      <c r="I181" s="14" t="str">
        <f>IF($A181="","",IFERROR((((F181*4)-C181)/C181),0))</f>
        <v/>
      </c>
    </row>
    <row r="182" spans="1:9" x14ac:dyDescent="0.25">
      <c r="B182" s="11"/>
      <c r="C182" s="12"/>
      <c r="D182" s="13"/>
      <c r="E182" s="13"/>
      <c r="F182" s="12"/>
      <c r="G182" s="14" t="str">
        <f>IF($A182="","",IFERROR((E182/D182),0))</f>
        <v/>
      </c>
      <c r="H182" s="15" t="str">
        <f>IF($A182="","",IFERROR(((F182/D182)*1000),0))</f>
        <v/>
      </c>
      <c r="I182" s="14" t="str">
        <f>IF($A182="","",IFERROR((((F182*4)-C182)/C182),0))</f>
        <v/>
      </c>
    </row>
    <row r="183" spans="1:9" x14ac:dyDescent="0.25">
      <c r="B183" s="11"/>
      <c r="C183" s="12"/>
      <c r="D183" s="13"/>
      <c r="E183" s="13"/>
      <c r="F183" s="12"/>
      <c r="G183" s="14" t="str">
        <f>IF($A183="","",IFERROR((E183/D183),0))</f>
        <v/>
      </c>
      <c r="H183" s="15" t="str">
        <f>IF($A183="","",IFERROR(((F183/D183)*1000),0))</f>
        <v/>
      </c>
      <c r="I183" s="14" t="str">
        <f>IF($A183="","",IFERROR((((F183*4)-C183)/C183),0))</f>
        <v/>
      </c>
    </row>
    <row r="184" spans="1:9" x14ac:dyDescent="0.25">
      <c r="B184" s="11"/>
      <c r="C184" s="12"/>
      <c r="D184" s="13"/>
      <c r="E184" s="13"/>
      <c r="F184" s="12"/>
      <c r="G184" s="14" t="str">
        <f>IF($A184="","",IFERROR((E184/D184),0))</f>
        <v/>
      </c>
      <c r="H184" s="15" t="str">
        <f>IF($A184="","",IFERROR(((F184/D184)*1000),0))</f>
        <v/>
      </c>
      <c r="I184" s="14" t="str">
        <f>IF($A184="","",IFERROR((((F184*4)-C184)/C184),0))</f>
        <v/>
      </c>
    </row>
    <row r="185" spans="1:9" x14ac:dyDescent="0.25">
      <c r="B185" s="11"/>
      <c r="C185" s="12"/>
      <c r="D185" s="13"/>
      <c r="E185" s="13"/>
      <c r="F185" s="12"/>
      <c r="G185" s="14" t="str">
        <f>IF($A185="","",IFERROR((E185/D185),0))</f>
        <v/>
      </c>
      <c r="H185" s="15" t="str">
        <f>IF($A185="","",IFERROR(((F185/D185)*1000),0))</f>
        <v/>
      </c>
      <c r="I185" s="14" t="str">
        <f>IF($A185="","",IFERROR((((F185*4)-C185)/C185),0))</f>
        <v/>
      </c>
    </row>
    <row r="186" spans="1:9" x14ac:dyDescent="0.25">
      <c r="B186" s="11"/>
      <c r="C186" s="12"/>
      <c r="D186" s="13"/>
      <c r="E186" s="13"/>
      <c r="F186" s="12"/>
      <c r="G186" s="14" t="str">
        <f>IF($A186="","",IFERROR((E186/D186),0))</f>
        <v/>
      </c>
      <c r="H186" s="15" t="str">
        <f>IF($A186="","",IFERROR(((F186/D186)*1000),0))</f>
        <v/>
      </c>
      <c r="I186" s="14" t="str">
        <f>IF($A186="","",IFERROR((((F186*4)-C186)/C186),0))</f>
        <v/>
      </c>
    </row>
    <row r="187" spans="1:9" x14ac:dyDescent="0.25">
      <c r="B187" s="11"/>
      <c r="C187" s="12"/>
      <c r="D187" s="13"/>
      <c r="E187" s="13"/>
      <c r="F187" s="12"/>
      <c r="G187" s="14" t="str">
        <f>IF($A187="","",IFERROR((E187/D187),0))</f>
        <v/>
      </c>
      <c r="H187" s="15" t="str">
        <f>IF($A187="","",IFERROR(((F187/D187)*1000),0))</f>
        <v/>
      </c>
      <c r="I187" s="14" t="str">
        <f>IF($A187="","",IFERROR((((F187*4)-C187)/C187),0))</f>
        <v/>
      </c>
    </row>
    <row r="188" spans="1:9" x14ac:dyDescent="0.25">
      <c r="B188" s="11"/>
      <c r="C188" s="12"/>
      <c r="D188" s="13"/>
      <c r="E188" s="13"/>
      <c r="F188" s="12"/>
      <c r="G188" s="14" t="str">
        <f>IF($A188="","",IFERROR((E188/D188),0))</f>
        <v/>
      </c>
      <c r="H188" s="15" t="str">
        <f>IF($A188="","",IFERROR(((F188/D188)*1000),0))</f>
        <v/>
      </c>
      <c r="I188" s="14" t="str">
        <f>IF($A188="","",IFERROR((((F188*4)-C188)/C188),0))</f>
        <v/>
      </c>
    </row>
    <row r="189" spans="1:9" x14ac:dyDescent="0.25">
      <c r="B189" s="11"/>
      <c r="C189" s="12"/>
      <c r="D189" s="13"/>
      <c r="E189" s="13"/>
      <c r="F189" s="12"/>
      <c r="G189" s="14" t="str">
        <f>IF($A189="","",IFERROR((E189/D189),0))</f>
        <v/>
      </c>
      <c r="H189" s="15" t="str">
        <f>IF($A189="","",IFERROR(((F189/D189)*1000),0))</f>
        <v/>
      </c>
      <c r="I189" s="14" t="str">
        <f>IF($A189="","",IFERROR((((F189*4)-C189)/C189),0))</f>
        <v/>
      </c>
    </row>
    <row r="190" spans="1:9" x14ac:dyDescent="0.25">
      <c r="B190" s="11"/>
      <c r="C190" s="12"/>
      <c r="D190" s="13"/>
      <c r="E190" s="13"/>
      <c r="F190" s="12"/>
      <c r="G190" s="14" t="str">
        <f>IF($A190="","",IFERROR((E190/D190),0))</f>
        <v/>
      </c>
      <c r="H190" s="15" t="str">
        <f>IF($A190="","",IFERROR(((F190/D190)*1000),0))</f>
        <v/>
      </c>
      <c r="I190" s="14" t="str">
        <f>IF($A190="","",IFERROR((((F190*4)-C190)/C190),0))</f>
        <v/>
      </c>
    </row>
    <row r="191" spans="1:9" x14ac:dyDescent="0.25">
      <c r="B191" s="11"/>
      <c r="C191" s="12"/>
      <c r="D191" s="13"/>
      <c r="E191" s="13"/>
      <c r="F191" s="12"/>
      <c r="G191" s="14" t="str">
        <f>IF($A191="","",IFERROR((E191/D191),0))</f>
        <v/>
      </c>
      <c r="H191" s="15" t="str">
        <f>IF($A191="","",IFERROR(((F191/D191)*1000),0))</f>
        <v/>
      </c>
      <c r="I191" s="14" t="str">
        <f>IF($A191="","",IFERROR((((F191*4)-C191)/C191),0))</f>
        <v/>
      </c>
    </row>
    <row r="192" spans="1:9" x14ac:dyDescent="0.25">
      <c r="B192" s="11"/>
      <c r="C192" s="12"/>
      <c r="D192" s="13"/>
      <c r="E192" s="13"/>
      <c r="F192" s="12"/>
      <c r="G192" s="14" t="str">
        <f>IF($A192="","",IFERROR((E192/D192),0))</f>
        <v/>
      </c>
      <c r="H192" s="15" t="str">
        <f>IF($A192="","",IFERROR(((F192/D192)*1000),0))</f>
        <v/>
      </c>
      <c r="I192" s="14" t="str">
        <f>IF($A192="","",IFERROR((((F192*4)-C192)/C192),0))</f>
        <v/>
      </c>
    </row>
    <row r="193" spans="1:9" x14ac:dyDescent="0.25">
      <c r="B193" s="11"/>
      <c r="C193" s="12"/>
      <c r="D193" s="13"/>
      <c r="E193" s="13"/>
      <c r="F193" s="12"/>
      <c r="G193" s="14" t="str">
        <f>IF($A193="","",IFERROR((E193/D193),0))</f>
        <v/>
      </c>
      <c r="H193" s="15" t="str">
        <f>IF($A193="","",IFERROR(((F193/D193)*1000),0))</f>
        <v/>
      </c>
      <c r="I193" s="14" t="str">
        <f>IF($A193="","",IFERROR((((F193*4)-C193)/C193),0))</f>
        <v/>
      </c>
    </row>
    <row r="194" spans="1:9" x14ac:dyDescent="0.25">
      <c r="B194" s="11"/>
      <c r="C194" s="12"/>
      <c r="D194" s="13"/>
      <c r="E194" s="13"/>
      <c r="F194" s="12"/>
      <c r="G194" s="14" t="str">
        <f>IF($A194="","",IFERROR((E194/D194),0))</f>
        <v/>
      </c>
      <c r="H194" s="15" t="str">
        <f>IF($A194="","",IFERROR(((F194/D194)*1000),0))</f>
        <v/>
      </c>
      <c r="I194" s="14" t="str">
        <f>IF($A194="","",IFERROR((((F194*4)-C194)/C194),0))</f>
        <v/>
      </c>
    </row>
    <row r="195" spans="1:9" x14ac:dyDescent="0.25">
      <c r="B195" s="11"/>
      <c r="C195" s="12"/>
      <c r="D195" s="13"/>
      <c r="E195" s="13"/>
      <c r="F195" s="12"/>
      <c r="G195" s="14" t="str">
        <f>IF($A195="","",IFERROR((E195/D195),0))</f>
        <v/>
      </c>
      <c r="H195" s="15" t="str">
        <f>IF($A195="","",IFERROR(((F195/D195)*1000),0))</f>
        <v/>
      </c>
      <c r="I195" s="14" t="str">
        <f>IF($A195="","",IFERROR((((F195*4)-C195)/C195),0))</f>
        <v/>
      </c>
    </row>
    <row r="196" spans="1:9" x14ac:dyDescent="0.25">
      <c r="B196" s="11"/>
      <c r="C196" s="12"/>
      <c r="D196" s="13"/>
      <c r="E196" s="13"/>
      <c r="F196" s="12"/>
      <c r="G196" s="14" t="str">
        <f>IF($A196="","",IFERROR((E196/D196),0))</f>
        <v/>
      </c>
      <c r="H196" s="15" t="str">
        <f>IF($A196="","",IFERROR(((F196/D196)*1000),0))</f>
        <v/>
      </c>
      <c r="I196" s="14" t="str">
        <f>IF($A196="","",IFERROR((((F196*4)-C196)/C196),0))</f>
        <v/>
      </c>
    </row>
    <row r="197" spans="1:9" x14ac:dyDescent="0.25">
      <c r="B197" s="11"/>
      <c r="C197" s="12"/>
      <c r="D197" s="13"/>
      <c r="E197" s="13"/>
      <c r="F197" s="12"/>
      <c r="G197" s="14" t="str">
        <f>IF($A197="","",IFERROR((E197/D197),0))</f>
        <v/>
      </c>
      <c r="H197" s="15" t="str">
        <f>IF($A197="","",IFERROR(((F197/D197)*1000),0))</f>
        <v/>
      </c>
      <c r="I197" s="14" t="str">
        <f>IF($A197="","",IFERROR((((F197*4)-C197)/C197),0))</f>
        <v/>
      </c>
    </row>
    <row r="198" spans="1:9" x14ac:dyDescent="0.25">
      <c r="B198" s="11"/>
      <c r="C198" s="12"/>
      <c r="D198" s="13"/>
      <c r="E198" s="13"/>
      <c r="F198" s="12"/>
      <c r="G198" s="14" t="str">
        <f>IF($A198="","",IFERROR((E198/D198),0))</f>
        <v/>
      </c>
      <c r="H198" s="15" t="str">
        <f>IF($A198="","",IFERROR(((F198/D198)*1000),0))</f>
        <v/>
      </c>
      <c r="I198" s="14" t="str">
        <f>IF($A198="","",IFERROR((((F198*4)-C198)/C198),0))</f>
        <v/>
      </c>
    </row>
    <row r="199" spans="1:9" x14ac:dyDescent="0.25">
      <c r="B199" s="11"/>
      <c r="C199" s="12"/>
      <c r="D199" s="13"/>
      <c r="E199" s="13"/>
      <c r="F199" s="12"/>
      <c r="G199" s="14" t="str">
        <f>IF($A199="","",IFERROR((E199/D199),0))</f>
        <v/>
      </c>
      <c r="H199" s="15" t="str">
        <f>IF($A199="","",IFERROR(((F199/D199)*1000),0))</f>
        <v/>
      </c>
      <c r="I199" s="14" t="str">
        <f>IF($A199="","",IFERROR((((F199*4)-C199)/C199),0))</f>
        <v/>
      </c>
    </row>
    <row r="200" spans="1:9" x14ac:dyDescent="0.25">
      <c r="B200" s="11"/>
      <c r="C200" s="12"/>
      <c r="D200" s="13"/>
      <c r="E200" s="13"/>
      <c r="F200" s="12"/>
      <c r="G200" s="14" t="str">
        <f>IF($A200="","",IFERROR((E200/D200),0))</f>
        <v/>
      </c>
      <c r="H200" s="15" t="str">
        <f>IF($A200="","",IFERROR(((F200/D200)*1000),0))</f>
        <v/>
      </c>
      <c r="I200" s="14" t="str">
        <f>IF($A200="","",IFERROR((((F200*4)-C200)/C200),0))</f>
        <v/>
      </c>
    </row>
    <row r="201" spans="1:9" x14ac:dyDescent="0.25">
      <c r="B201" s="11"/>
      <c r="C201" s="12"/>
      <c r="D201" s="13"/>
      <c r="E201" s="13"/>
      <c r="F201" s="12"/>
      <c r="G201" s="14" t="str">
        <f>IF($A201="","",IFERROR((E201/D201),0))</f>
        <v/>
      </c>
      <c r="H201" s="15" t="str">
        <f>IF($A201="","",IFERROR(((F201/D201)*1000),0))</f>
        <v/>
      </c>
      <c r="I201" s="14" t="str">
        <f>IF($A201="","",IFERROR((((F201*4)-C201)/C201),0))</f>
        <v/>
      </c>
    </row>
  </sheetData>
  <autoFilter ref="A1:I1"/>
  <conditionalFormatting sqref="I2:I201">
    <cfRule type="expression" dxfId="0" priority="1">
      <formula>AND(I2&lt;&gt;"",I2&lt;0)</formula>
    </cfRule>
  </conditionalFormatting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27</v>
      </c>
      <c r="B1" s="16" t="s">
        <v>28</v>
      </c>
      <c r="C1" s="16" t="s">
        <v>29</v>
      </c>
    </row>
    <row r="2" spans="1:3" x14ac:dyDescent="0.25">
      <c r="A2" s="17" t="s">
        <v>30</v>
      </c>
      <c r="B2" s="18"/>
      <c r="C2" s="18"/>
    </row>
    <row r="3" spans="1:2" x14ac:dyDescent="0.25">
      <c r="A3" t="s">
        <v>31</v>
      </c>
      <c r="B3" s="19">
        <f>SUM('Pages'!$C$2:$C$201)</f>
        <v>2050</v>
      </c>
    </row>
    <row r="4" spans="1:2" x14ac:dyDescent="0.25">
      <c r="A4" t="s">
        <v>18</v>
      </c>
      <c r="B4" s="19">
        <f>SUM('Pages'!$F$2:$F$201)</f>
        <v>2970</v>
      </c>
    </row>
    <row r="5" spans="1:3" x14ac:dyDescent="0.25">
      <c r="A5" t="s">
        <v>32</v>
      </c>
      <c r="B5" s="19">
        <f>('Totals'!$B$4*4)</f>
        <v>11880</v>
      </c>
      <c r="C5" s="20" t="s">
        <v>33</v>
      </c>
    </row>
    <row r="6" spans="1:2" x14ac:dyDescent="0.25">
      <c r="A6" t="s">
        <v>34</v>
      </c>
      <c r="B6" s="21">
        <f>IFERROR((('Totals'!$B$5-'Totals'!$B$3)/'Totals'!$B$3),0)</f>
        <v>4.795121951219512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Pages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