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mpaign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<sst xmlns="http://schemas.openxmlformats.org/spreadsheetml/2006/main" count="47" uniqueCount="42">
  <si>
    <t>Ad Spend ROI Tracker</t>
  </si>
  <si>
    <t>A free ad ROI spreadsheet: track spend, revenue, ROAS, and profit per campaign with a break-even flag across channels, in Google Sheets and Excel.</t>
  </si>
  <si>
    <t>Quick start</t>
  </si>
  <si>
    <t>Open the Campaigns tab and replace the sample rows with your own — one row per entry. Formulas fill in automatically for new rows.</t>
  </si>
  <si>
    <t>Break-even ROAS is 1 / gross margin; under it, every sale loses money after ads (red).</t>
  </si>
  <si>
    <t>Platform-reported revenue overlaps between channels; compare totals with your store's actual revenue.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</si>
  <si>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</si>
  <si>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</si>
  <si>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</si>
  <si>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</si>
  <si>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</si>
  <si>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</si>
  <si>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</si>
  <si>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Week of</t>
  </si>
  <si>
    <t>Channel</t>
  </si>
  <si>
    <t>Campaign</t>
  </si>
  <si>
    <t>Spend</t>
  </si>
  <si>
    <t>Orders</t>
  </si>
  <si>
    <t>Revenue</t>
  </si>
  <si>
    <t>Gross margin %</t>
  </si>
  <si>
    <t>ROAS</t>
  </si>
  <si>
    <t>Break-even ROAS</t>
  </si>
  <si>
    <t>Profit after ads</t>
  </si>
  <si>
    <t>Cost per order</t>
  </si>
  <si>
    <t>Meta</t>
  </si>
  <si>
    <t>Prospecting: lookalike</t>
  </si>
  <si>
    <t>Google Search</t>
  </si>
  <si>
    <t>Brand search</t>
  </si>
  <si>
    <t>Google Shopping</t>
  </si>
  <si>
    <t>All products</t>
  </si>
  <si>
    <t>TikTok</t>
  </si>
  <si>
    <t>Spark ads test</t>
  </si>
  <si>
    <t>Email</t>
  </si>
  <si>
    <t>Weekly newsletter</t>
  </si>
  <si>
    <t>Item</t>
  </si>
  <si>
    <t>Value</t>
  </si>
  <si>
    <t>Notes</t>
  </si>
  <si>
    <t>Totals</t>
  </si>
  <si>
    <t>Blended ROAS</t>
  </si>
  <si>
    <t>Action</t>
  </si>
  <si>
    <t>Campaigns losing money</t>
  </si>
  <si>
    <t>Below break-even ROAS: cut, fix or test a new angle.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</si>
</sst>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14" customWidth="1"/>
    <col min="5" max="5" width="12" customWidth="1"/>
    <col min="6" max="6" width="14" customWidth="1"/>
    <col min="7" max="7" width="17" customWidth="1"/>
    <col min="8" max="8" width="12" customWidth="1"/>
    <col min="9" max="9" width="18" customWidth="1"/>
    <col min="10" max="10" width="19" customWidth="1"/>
    <col min="11" max="11" width="17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46294</v>
      </c>
      <c r="B2" t="s">
        <v>24</v>
      </c>
      <c r="C2" t="s">
        <v>25</v>
      </c>
      <c r="D2" s="12">
        <v>1200</v>
      </c>
      <c r="E2" s="13">
        <v>38</v>
      </c>
      <c r="F2" s="12">
        <v>2470</v>
      </c>
      <c r="G2" s="14">
        <v>0.6</v>
      </c>
      <c r="H2" s="15">
        <f>IF($A2="","",IFERROR(ROUND((F2/D2),2),0))</f>
        <v>2.06</v>
      </c>
      <c r="I2" s="15">
        <f>IF($A2="","",IFERROR(ROUND((1/G2),2),0))</f>
        <v>1.67</v>
      </c>
      <c r="J2" s="16">
        <f>IF($A2="","",ROUND(((F2*G2)-D2),2))</f>
        <v>282</v>
      </c>
      <c r="K2" s="16">
        <f>IF($A2="","",IFERROR(ROUND((D2/E2),2),0))</f>
        <v>31.58</v>
      </c>
    </row>
    <row r="3" spans="1:11" x14ac:dyDescent="0.25">
      <c r="A3" s="11">
        <v>46294</v>
      </c>
      <c r="B3" t="s">
        <v>26</v>
      </c>
      <c r="C3" t="s">
        <v>27</v>
      </c>
      <c r="D3" s="12">
        <v>300</v>
      </c>
      <c r="E3" s="13">
        <v>41</v>
      </c>
      <c r="F3" s="12">
        <v>2870</v>
      </c>
      <c r="G3" s="14">
        <v>0.6</v>
      </c>
      <c r="H3" s="15">
        <f>IF($A3="","",IFERROR(ROUND((F3/D3),2),0))</f>
        <v>9.57</v>
      </c>
      <c r="I3" s="15">
        <f>IF($A3="","",IFERROR(ROUND((1/G3),2),0))</f>
        <v>1.67</v>
      </c>
      <c r="J3" s="16">
        <f>IF($A3="","",ROUND(((F3*G3)-D3),2))</f>
        <v>1422</v>
      </c>
      <c r="K3" s="16">
        <f>IF($A3="","",IFERROR(ROUND((D3/E3),2),0))</f>
        <v>7.32</v>
      </c>
    </row>
    <row r="4" spans="1:11" x14ac:dyDescent="0.25">
      <c r="A4" s="11">
        <v>46301</v>
      </c>
      <c r="B4" t="s">
        <v>24</v>
      </c>
      <c r="C4" t="s">
        <v>25</v>
      </c>
      <c r="D4" s="12">
        <v>1400</v>
      </c>
      <c r="E4" s="13">
        <v>33</v>
      </c>
      <c r="F4" s="12">
        <v>2150</v>
      </c>
      <c r="G4" s="14">
        <v>0.6</v>
      </c>
      <c r="H4" s="15">
        <f>IF($A4="","",IFERROR(ROUND((F4/D4),2),0))</f>
        <v>1.54</v>
      </c>
      <c r="I4" s="15">
        <f>IF($A4="","",IFERROR(ROUND((1/G4),2),0))</f>
        <v>1.67</v>
      </c>
      <c r="J4" s="16">
        <f>IF($A4="","",ROUND(((F4*G4)-D4),2))</f>
        <v>-110</v>
      </c>
      <c r="K4" s="16">
        <f>IF($A4="","",IFERROR(ROUND((D4/E4),2),0))</f>
        <v>42.42</v>
      </c>
    </row>
    <row r="5" spans="1:11" x14ac:dyDescent="0.25">
      <c r="A5" s="11">
        <v>46301</v>
      </c>
      <c r="B5" t="s">
        <v>28</v>
      </c>
      <c r="C5" t="s">
        <v>29</v>
      </c>
      <c r="D5" s="12">
        <v>900</v>
      </c>
      <c r="E5" s="13">
        <v>29</v>
      </c>
      <c r="F5" s="12">
        <v>1740</v>
      </c>
      <c r="G5" s="14">
        <v>0.6</v>
      </c>
      <c r="H5" s="15">
        <f>IF($A5="","",IFERROR(ROUND((F5/D5),2),0))</f>
        <v>1.93</v>
      </c>
      <c r="I5" s="15">
        <f>IF($A5="","",IFERROR(ROUND((1/G5),2),0))</f>
        <v>1.67</v>
      </c>
      <c r="J5" s="16">
        <f>IF($A5="","",ROUND(((F5*G5)-D5),2))</f>
        <v>144</v>
      </c>
      <c r="K5" s="16">
        <f>IF($A5="","",IFERROR(ROUND((D5/E5),2),0))</f>
        <v>31.03</v>
      </c>
    </row>
    <row r="6" spans="1:11" x14ac:dyDescent="0.25">
      <c r="A6" s="11">
        <v>46301</v>
      </c>
      <c r="B6" t="s">
        <v>30</v>
      </c>
      <c r="C6" t="s">
        <v>31</v>
      </c>
      <c r="D6" s="12">
        <v>600</v>
      </c>
      <c r="E6" s="13">
        <v>6</v>
      </c>
      <c r="F6" s="12">
        <v>390</v>
      </c>
      <c r="G6" s="14">
        <v>0.6</v>
      </c>
      <c r="H6" s="15">
        <f>IF($A6="","",IFERROR(ROUND((F6/D6),2),0))</f>
        <v>0.65</v>
      </c>
      <c r="I6" s="15">
        <f>IF($A6="","",IFERROR(ROUND((1/G6),2),0))</f>
        <v>1.67</v>
      </c>
      <c r="J6" s="16">
        <f>IF($A6="","",ROUND(((F6*G6)-D6),2))</f>
        <v>-366</v>
      </c>
      <c r="K6" s="16">
        <f>IF($A6="","",IFERROR(ROUND((D6/E6),2),0))</f>
        <v>100</v>
      </c>
    </row>
    <row r="7" spans="1:11" x14ac:dyDescent="0.25">
      <c r="A7" s="11">
        <v>46301</v>
      </c>
      <c r="B7" t="s">
        <v>32</v>
      </c>
      <c r="C7" t="s">
        <v>33</v>
      </c>
      <c r="D7" s="12">
        <v>40</v>
      </c>
      <c r="E7" s="13">
        <v>22</v>
      </c>
      <c r="F7" s="12">
        <v>1320</v>
      </c>
      <c r="G7" s="14">
        <v>0.6</v>
      </c>
      <c r="H7" s="15">
        <f>IF($A7="","",IFERROR(ROUND((F7/D7),2),0))</f>
        <v>33</v>
      </c>
      <c r="I7" s="15">
        <f>IF($A7="","",IFERROR(ROUND((1/G7),2),0))</f>
        <v>1.67</v>
      </c>
      <c r="J7" s="16">
        <f>IF($A7="","",ROUND(((F7*G7)-D7),2))</f>
        <v>752</v>
      </c>
      <c r="K7" s="16">
        <f>IF($A7="","",IFERROR(ROUND((D7/E7),2),0))</f>
        <v>1.82</v>
      </c>
    </row>
    <row r="8" spans="1:11" x14ac:dyDescent="0.25">
      <c r="A8" s="11"/>
      <c r="D8" s="12"/>
      <c r="E8" s="13"/>
      <c r="F8" s="12"/>
      <c r="G8" s="14"/>
      <c r="H8" s="15" t="str">
        <f>IF($A8="","",IFERROR(ROUND((F8/D8),2),0))</f>
        <v/>
      </c>
      <c r="I8" s="15" t="str">
        <f>IF($A8="","",IFERROR(ROUND((1/G8),2),0))</f>
        <v/>
      </c>
      <c r="J8" s="16" t="str">
        <f>IF($A8="","",ROUND(((F8*G8)-D8),2))</f>
        <v/>
      </c>
      <c r="K8" s="16" t="str">
        <f>IF($A8="","",IFERROR(ROUND((D8/E8),2),0))</f>
        <v/>
      </c>
    </row>
    <row r="9" spans="1:11" x14ac:dyDescent="0.25">
      <c r="A9" s="11"/>
      <c r="D9" s="12"/>
      <c r="E9" s="13"/>
      <c r="F9" s="12"/>
      <c r="G9" s="14"/>
      <c r="H9" s="15" t="str">
        <f>IF($A9="","",IFERROR(ROUND((F9/D9),2),0))</f>
        <v/>
      </c>
      <c r="I9" s="15" t="str">
        <f>IF($A9="","",IFERROR(ROUND((1/G9),2),0))</f>
        <v/>
      </c>
      <c r="J9" s="16" t="str">
        <f>IF($A9="","",ROUND(((F9*G9)-D9),2))</f>
        <v/>
      </c>
      <c r="K9" s="16" t="str">
        <f>IF($A9="","",IFERROR(ROUND((D9/E9),2),0))</f>
        <v/>
      </c>
    </row>
    <row r="10" spans="1:11" x14ac:dyDescent="0.25">
      <c r="A10" s="11"/>
      <c r="D10" s="12"/>
      <c r="E10" s="13"/>
      <c r="F10" s="12"/>
      <c r="G10" s="14"/>
      <c r="H10" s="15" t="str">
        <f>IF($A10="","",IFERROR(ROUND((F10/D10),2),0))</f>
        <v/>
      </c>
      <c r="I10" s="15" t="str">
        <f>IF($A10="","",IFERROR(ROUND((1/G10),2),0))</f>
        <v/>
      </c>
      <c r="J10" s="16" t="str">
        <f>IF($A10="","",ROUND(((F10*G10)-D10),2))</f>
        <v/>
      </c>
      <c r="K10" s="16" t="str">
        <f>IF($A10="","",IFERROR(ROUND((D10/E10),2),0))</f>
        <v/>
      </c>
    </row>
    <row r="11" spans="1:11" x14ac:dyDescent="0.25">
      <c r="A11" s="11"/>
      <c r="D11" s="12"/>
      <c r="E11" s="13"/>
      <c r="F11" s="12"/>
      <c r="G11" s="14"/>
      <c r="H11" s="15" t="str">
        <f>IF($A11="","",IFERROR(ROUND((F11/D11),2),0))</f>
        <v/>
      </c>
      <c r="I11" s="15" t="str">
        <f>IF($A11="","",IFERROR(ROUND((1/G11),2),0))</f>
        <v/>
      </c>
      <c r="J11" s="16" t="str">
        <f>IF($A11="","",ROUND(((F11*G11)-D11),2))</f>
        <v/>
      </c>
      <c r="K11" s="16" t="str">
        <f>IF($A11="","",IFERROR(ROUND((D11/E11),2),0))</f>
        <v/>
      </c>
    </row>
    <row r="12" spans="1:11" x14ac:dyDescent="0.25">
      <c r="A12" s="11"/>
      <c r="D12" s="12"/>
      <c r="E12" s="13"/>
      <c r="F12" s="12"/>
      <c r="G12" s="14"/>
      <c r="H12" s="15" t="str">
        <f>IF($A12="","",IFERROR(ROUND((F12/D12),2),0))</f>
        <v/>
      </c>
      <c r="I12" s="15" t="str">
        <f>IF($A12="","",IFERROR(ROUND((1/G12),2),0))</f>
        <v/>
      </c>
      <c r="J12" s="16" t="str">
        <f>IF($A12="","",ROUND(((F12*G12)-D12),2))</f>
        <v/>
      </c>
      <c r="K12" s="16" t="str">
        <f>IF($A12="","",IFERROR(ROUND((D12/E12),2),0))</f>
        <v/>
      </c>
    </row>
    <row r="13" spans="1:11" x14ac:dyDescent="0.25">
      <c r="A13" s="11"/>
      <c r="D13" s="12"/>
      <c r="E13" s="13"/>
      <c r="F13" s="12"/>
      <c r="G13" s="14"/>
      <c r="H13" s="15" t="str">
        <f>IF($A13="","",IFERROR(ROUND((F13/D13),2),0))</f>
        <v/>
      </c>
      <c r="I13" s="15" t="str">
        <f>IF($A13="","",IFERROR(ROUND((1/G13),2),0))</f>
        <v/>
      </c>
      <c r="J13" s="16" t="str">
        <f>IF($A13="","",ROUND(((F13*G13)-D13),2))</f>
        <v/>
      </c>
      <c r="K13" s="16" t="str">
        <f>IF($A13="","",IFERROR(ROUND((D13/E13),2),0))</f>
        <v/>
      </c>
    </row>
    <row r="14" spans="1:11" x14ac:dyDescent="0.25">
      <c r="A14" s="11"/>
      <c r="D14" s="12"/>
      <c r="E14" s="13"/>
      <c r="F14" s="12"/>
      <c r="G14" s="14"/>
      <c r="H14" s="15" t="str">
        <f>IF($A14="","",IFERROR(ROUND((F14/D14),2),0))</f>
        <v/>
      </c>
      <c r="I14" s="15" t="str">
        <f>IF($A14="","",IFERROR(ROUND((1/G14),2),0))</f>
        <v/>
      </c>
      <c r="J14" s="16" t="str">
        <f>IF($A14="","",ROUND(((F14*G14)-D14),2))</f>
        <v/>
      </c>
      <c r="K14" s="16" t="str">
        <f>IF($A14="","",IFERROR(ROUND((D14/E14),2),0))</f>
        <v/>
      </c>
    </row>
    <row r="15" spans="1:11" x14ac:dyDescent="0.25">
      <c r="A15" s="11"/>
      <c r="D15" s="12"/>
      <c r="E15" s="13"/>
      <c r="F15" s="12"/>
      <c r="G15" s="14"/>
      <c r="H15" s="15" t="str">
        <f>IF($A15="","",IFERROR(ROUND((F15/D15),2),0))</f>
        <v/>
      </c>
      <c r="I15" s="15" t="str">
        <f>IF($A15="","",IFERROR(ROUND((1/G15),2),0))</f>
        <v/>
      </c>
      <c r="J15" s="16" t="str">
        <f>IF($A15="","",ROUND(((F15*G15)-D15),2))</f>
        <v/>
      </c>
      <c r="K15" s="16" t="str">
        <f>IF($A15="","",IFERROR(ROUND((D15/E15),2),0))</f>
        <v/>
      </c>
    </row>
    <row r="16" spans="1:11" x14ac:dyDescent="0.25">
      <c r="A16" s="11"/>
      <c r="D16" s="12"/>
      <c r="E16" s="13"/>
      <c r="F16" s="12"/>
      <c r="G16" s="14"/>
      <c r="H16" s="15" t="str">
        <f>IF($A16="","",IFERROR(ROUND((F16/D16),2),0))</f>
        <v/>
      </c>
      <c r="I16" s="15" t="str">
        <f>IF($A16="","",IFERROR(ROUND((1/G16),2),0))</f>
        <v/>
      </c>
      <c r="J16" s="16" t="str">
        <f>IF($A16="","",ROUND(((F16*G16)-D16),2))</f>
        <v/>
      </c>
      <c r="K16" s="16" t="str">
        <f>IF($A16="","",IFERROR(ROUND((D16/E16),2),0))</f>
        <v/>
      </c>
    </row>
    <row r="17" spans="1:11" x14ac:dyDescent="0.25">
      <c r="A17" s="11"/>
      <c r="D17" s="12"/>
      <c r="E17" s="13"/>
      <c r="F17" s="12"/>
      <c r="G17" s="14"/>
      <c r="H17" s="15" t="str">
        <f>IF($A17="","",IFERROR(ROUND((F17/D17),2),0))</f>
        <v/>
      </c>
      <c r="I17" s="15" t="str">
        <f>IF($A17="","",IFERROR(ROUND((1/G17),2),0))</f>
        <v/>
      </c>
      <c r="J17" s="16" t="str">
        <f>IF($A17="","",ROUND(((F17*G17)-D17),2))</f>
        <v/>
      </c>
      <c r="K17" s="16" t="str">
        <f>IF($A17="","",IFERROR(ROUND((D17/E17),2),0))</f>
        <v/>
      </c>
    </row>
    <row r="18" spans="1:11" x14ac:dyDescent="0.25">
      <c r="A18" s="11"/>
      <c r="D18" s="12"/>
      <c r="E18" s="13"/>
      <c r="F18" s="12"/>
      <c r="G18" s="14"/>
      <c r="H18" s="15" t="str">
        <f>IF($A18="","",IFERROR(ROUND((F18/D18),2),0))</f>
        <v/>
      </c>
      <c r="I18" s="15" t="str">
        <f>IF($A18="","",IFERROR(ROUND((1/G18),2),0))</f>
        <v/>
      </c>
      <c r="J18" s="16" t="str">
        <f>IF($A18="","",ROUND(((F18*G18)-D18),2))</f>
        <v/>
      </c>
      <c r="K18" s="16" t="str">
        <f>IF($A18="","",IFERROR(ROUND((D18/E18),2),0))</f>
        <v/>
      </c>
    </row>
    <row r="19" spans="1:11" x14ac:dyDescent="0.25">
      <c r="A19" s="11"/>
      <c r="D19" s="12"/>
      <c r="E19" s="13"/>
      <c r="F19" s="12"/>
      <c r="G19" s="14"/>
      <c r="H19" s="15" t="str">
        <f>IF($A19="","",IFERROR(ROUND((F19/D19),2),0))</f>
        <v/>
      </c>
      <c r="I19" s="15" t="str">
        <f>IF($A19="","",IFERROR(ROUND((1/G19),2),0))</f>
        <v/>
      </c>
      <c r="J19" s="16" t="str">
        <f>IF($A19="","",ROUND(((F19*G19)-D19),2))</f>
        <v/>
      </c>
      <c r="K19" s="16" t="str">
        <f>IF($A19="","",IFERROR(ROUND((D19/E19),2),0))</f>
        <v/>
      </c>
    </row>
    <row r="20" spans="1:11" x14ac:dyDescent="0.25">
      <c r="A20" s="11"/>
      <c r="D20" s="12"/>
      <c r="E20" s="13"/>
      <c r="F20" s="12"/>
      <c r="G20" s="14"/>
      <c r="H20" s="15" t="str">
        <f>IF($A20="","",IFERROR(ROUND((F20/D20),2),0))</f>
        <v/>
      </c>
      <c r="I20" s="15" t="str">
        <f>IF($A20="","",IFERROR(ROUND((1/G20),2),0))</f>
        <v/>
      </c>
      <c r="J20" s="16" t="str">
        <f>IF($A20="","",ROUND(((F20*G20)-D20),2))</f>
        <v/>
      </c>
      <c r="K20" s="16" t="str">
        <f>IF($A20="","",IFERROR(ROUND((D20/E20),2),0))</f>
        <v/>
      </c>
    </row>
    <row r="21" spans="1:11" x14ac:dyDescent="0.25">
      <c r="A21" s="11"/>
      <c r="D21" s="12"/>
      <c r="E21" s="13"/>
      <c r="F21" s="12"/>
      <c r="G21" s="14"/>
      <c r="H21" s="15" t="str">
        <f>IF($A21="","",IFERROR(ROUND((F21/D21),2),0))</f>
        <v/>
      </c>
      <c r="I21" s="15" t="str">
        <f>IF($A21="","",IFERROR(ROUND((1/G21),2),0))</f>
        <v/>
      </c>
      <c r="J21" s="16" t="str">
        <f>IF($A21="","",ROUND(((F21*G21)-D21),2))</f>
        <v/>
      </c>
      <c r="K21" s="16" t="str">
        <f>IF($A21="","",IFERROR(ROUND((D21/E21),2),0))</f>
        <v/>
      </c>
    </row>
    <row r="22" spans="1:11" x14ac:dyDescent="0.25">
      <c r="A22" s="11"/>
      <c r="D22" s="12"/>
      <c r="E22" s="13"/>
      <c r="F22" s="12"/>
      <c r="G22" s="14"/>
      <c r="H22" s="15" t="str">
        <f>IF($A22="","",IFERROR(ROUND((F22/D22),2),0))</f>
        <v/>
      </c>
      <c r="I22" s="15" t="str">
        <f>IF($A22="","",IFERROR(ROUND((1/G22),2),0))</f>
        <v/>
      </c>
      <c r="J22" s="16" t="str">
        <f>IF($A22="","",ROUND(((F22*G22)-D22),2))</f>
        <v/>
      </c>
      <c r="K22" s="16" t="str">
        <f>IF($A22="","",IFERROR(ROUND((D22/E22),2),0))</f>
        <v/>
      </c>
    </row>
    <row r="23" spans="1:11" x14ac:dyDescent="0.25">
      <c r="A23" s="11"/>
      <c r="D23" s="12"/>
      <c r="E23" s="13"/>
      <c r="F23" s="12"/>
      <c r="G23" s="14"/>
      <c r="H23" s="15" t="str">
        <f>IF($A23="","",IFERROR(ROUND((F23/D23),2),0))</f>
        <v/>
      </c>
      <c r="I23" s="15" t="str">
        <f>IF($A23="","",IFERROR(ROUND((1/G23),2),0))</f>
        <v/>
      </c>
      <c r="J23" s="16" t="str">
        <f>IF($A23="","",ROUND(((F23*G23)-D23),2))</f>
        <v/>
      </c>
      <c r="K23" s="16" t="str">
        <f>IF($A23="","",IFERROR(ROUND((D23/E23),2),0))</f>
        <v/>
      </c>
    </row>
    <row r="24" spans="1:11" x14ac:dyDescent="0.25">
      <c r="A24" s="11"/>
      <c r="D24" s="12"/>
      <c r="E24" s="13"/>
      <c r="F24" s="12"/>
      <c r="G24" s="14"/>
      <c r="H24" s="15" t="str">
        <f>IF($A24="","",IFERROR(ROUND((F24/D24),2),0))</f>
        <v/>
      </c>
      <c r="I24" s="15" t="str">
        <f>IF($A24="","",IFERROR(ROUND((1/G24),2),0))</f>
        <v/>
      </c>
      <c r="J24" s="16" t="str">
        <f>IF($A24="","",ROUND(((F24*G24)-D24),2))</f>
        <v/>
      </c>
      <c r="K24" s="16" t="str">
        <f>IF($A24="","",IFERROR(ROUND((D24/E24),2),0))</f>
        <v/>
      </c>
    </row>
    <row r="25" spans="1:11" x14ac:dyDescent="0.25">
      <c r="A25" s="11"/>
      <c r="D25" s="12"/>
      <c r="E25" s="13"/>
      <c r="F25" s="12"/>
      <c r="G25" s="14"/>
      <c r="H25" s="15" t="str">
        <f>IF($A25="","",IFERROR(ROUND((F25/D25),2),0))</f>
        <v/>
      </c>
      <c r="I25" s="15" t="str">
        <f>IF($A25="","",IFERROR(ROUND((1/G25),2),0))</f>
        <v/>
      </c>
      <c r="J25" s="16" t="str">
        <f>IF($A25="","",ROUND(((F25*G25)-D25),2))</f>
        <v/>
      </c>
      <c r="K25" s="16" t="str">
        <f>IF($A25="","",IFERROR(ROUND((D25/E25),2),0))</f>
        <v/>
      </c>
    </row>
    <row r="26" spans="1:11" x14ac:dyDescent="0.25">
      <c r="A26" s="11"/>
      <c r="D26" s="12"/>
      <c r="E26" s="13"/>
      <c r="F26" s="12"/>
      <c r="G26" s="14"/>
      <c r="H26" s="15" t="str">
        <f>IF($A26="","",IFERROR(ROUND((F26/D26),2),0))</f>
        <v/>
      </c>
      <c r="I26" s="15" t="str">
        <f>IF($A26="","",IFERROR(ROUND((1/G26),2),0))</f>
        <v/>
      </c>
      <c r="J26" s="16" t="str">
        <f>IF($A26="","",ROUND(((F26*G26)-D26),2))</f>
        <v/>
      </c>
      <c r="K26" s="16" t="str">
        <f>IF($A26="","",IFERROR(ROUND((D26/E26),2),0))</f>
        <v/>
      </c>
    </row>
    <row r="27" spans="1:11" x14ac:dyDescent="0.25">
      <c r="A27" s="11"/>
      <c r="D27" s="12"/>
      <c r="E27" s="13"/>
      <c r="F27" s="12"/>
      <c r="G27" s="14"/>
      <c r="H27" s="15" t="str">
        <f>IF($A27="","",IFERROR(ROUND((F27/D27),2),0))</f>
        <v/>
      </c>
      <c r="I27" s="15" t="str">
        <f>IF($A27="","",IFERROR(ROUND((1/G27),2),0))</f>
        <v/>
      </c>
      <c r="J27" s="16" t="str">
        <f>IF($A27="","",ROUND(((F27*G27)-D27),2))</f>
        <v/>
      </c>
      <c r="K27" s="16" t="str">
        <f>IF($A27="","",IFERROR(ROUND((D27/E27),2),0))</f>
        <v/>
      </c>
    </row>
    <row r="28" spans="1:11" x14ac:dyDescent="0.25">
      <c r="A28" s="11"/>
      <c r="D28" s="12"/>
      <c r="E28" s="13"/>
      <c r="F28" s="12"/>
      <c r="G28" s="14"/>
      <c r="H28" s="15" t="str">
        <f>IF($A28="","",IFERROR(ROUND((F28/D28),2),0))</f>
        <v/>
      </c>
      <c r="I28" s="15" t="str">
        <f>IF($A28="","",IFERROR(ROUND((1/G28),2),0))</f>
        <v/>
      </c>
      <c r="J28" s="16" t="str">
        <f>IF($A28="","",ROUND(((F28*G28)-D28),2))</f>
        <v/>
      </c>
      <c r="K28" s="16" t="str">
        <f>IF($A28="","",IFERROR(ROUND((D28/E28),2),0))</f>
        <v/>
      </c>
    </row>
    <row r="29" spans="1:11" x14ac:dyDescent="0.25">
      <c r="A29" s="11"/>
      <c r="D29" s="12"/>
      <c r="E29" s="13"/>
      <c r="F29" s="12"/>
      <c r="G29" s="14"/>
      <c r="H29" s="15" t="str">
        <f>IF($A29="","",IFERROR(ROUND((F29/D29),2),0))</f>
        <v/>
      </c>
      <c r="I29" s="15" t="str">
        <f>IF($A29="","",IFERROR(ROUND((1/G29),2),0))</f>
        <v/>
      </c>
      <c r="J29" s="16" t="str">
        <f>IF($A29="","",ROUND(((F29*G29)-D29),2))</f>
        <v/>
      </c>
      <c r="K29" s="16" t="str">
        <f>IF($A29="","",IFERROR(ROUND((D29/E29),2),0))</f>
        <v/>
      </c>
    </row>
    <row r="30" spans="1:11" x14ac:dyDescent="0.25">
      <c r="A30" s="11"/>
      <c r="D30" s="12"/>
      <c r="E30" s="13"/>
      <c r="F30" s="12"/>
      <c r="G30" s="14"/>
      <c r="H30" s="15" t="str">
        <f>IF($A30="","",IFERROR(ROUND((F30/D30),2),0))</f>
        <v/>
      </c>
      <c r="I30" s="15" t="str">
        <f>IF($A30="","",IFERROR(ROUND((1/G30),2),0))</f>
        <v/>
      </c>
      <c r="J30" s="16" t="str">
        <f>IF($A30="","",ROUND(((F30*G30)-D30),2))</f>
        <v/>
      </c>
      <c r="K30" s="16" t="str">
        <f>IF($A30="","",IFERROR(ROUND((D30/E30),2),0))</f>
        <v/>
      </c>
    </row>
    <row r="31" spans="1:11" x14ac:dyDescent="0.25">
      <c r="A31" s="11"/>
      <c r="D31" s="12"/>
      <c r="E31" s="13"/>
      <c r="F31" s="12"/>
      <c r="G31" s="14"/>
      <c r="H31" s="15" t="str">
        <f>IF($A31="","",IFERROR(ROUND((F31/D31),2),0))</f>
        <v/>
      </c>
      <c r="I31" s="15" t="str">
        <f>IF($A31="","",IFERROR(ROUND((1/G31),2),0))</f>
        <v/>
      </c>
      <c r="J31" s="16" t="str">
        <f>IF($A31="","",ROUND(((F31*G31)-D31),2))</f>
        <v/>
      </c>
      <c r="K31" s="16" t="str">
        <f>IF($A31="","",IFERROR(ROUND((D31/E31),2),0))</f>
        <v/>
      </c>
    </row>
    <row r="32" spans="1:11" x14ac:dyDescent="0.25">
      <c r="A32" s="11"/>
      <c r="D32" s="12"/>
      <c r="E32" s="13"/>
      <c r="F32" s="12"/>
      <c r="G32" s="14"/>
      <c r="H32" s="15" t="str">
        <f>IF($A32="","",IFERROR(ROUND((F32/D32),2),0))</f>
        <v/>
      </c>
      <c r="I32" s="15" t="str">
        <f>IF($A32="","",IFERROR(ROUND((1/G32),2),0))</f>
        <v/>
      </c>
      <c r="J32" s="16" t="str">
        <f>IF($A32="","",ROUND(((F32*G32)-D32),2))</f>
        <v/>
      </c>
      <c r="K32" s="16" t="str">
        <f>IF($A32="","",IFERROR(ROUND((D32/E32),2),0))</f>
        <v/>
      </c>
    </row>
    <row r="33" spans="1:11" x14ac:dyDescent="0.25">
      <c r="A33" s="11"/>
      <c r="D33" s="12"/>
      <c r="E33" s="13"/>
      <c r="F33" s="12"/>
      <c r="G33" s="14"/>
      <c r="H33" s="15" t="str">
        <f>IF($A33="","",IFERROR(ROUND((F33/D33),2),0))</f>
        <v/>
      </c>
      <c r="I33" s="15" t="str">
        <f>IF($A33="","",IFERROR(ROUND((1/G33),2),0))</f>
        <v/>
      </c>
      <c r="J33" s="16" t="str">
        <f>IF($A33="","",ROUND(((F33*G33)-D33),2))</f>
        <v/>
      </c>
      <c r="K33" s="16" t="str">
        <f>IF($A33="","",IFERROR(ROUND((D33/E33),2),0))</f>
        <v/>
      </c>
    </row>
    <row r="34" spans="1:11" x14ac:dyDescent="0.25">
      <c r="A34" s="11"/>
      <c r="D34" s="12"/>
      <c r="E34" s="13"/>
      <c r="F34" s="12"/>
      <c r="G34" s="14"/>
      <c r="H34" s="15" t="str">
        <f>IF($A34="","",IFERROR(ROUND((F34/D34),2),0))</f>
        <v/>
      </c>
      <c r="I34" s="15" t="str">
        <f>IF($A34="","",IFERROR(ROUND((1/G34),2),0))</f>
        <v/>
      </c>
      <c r="J34" s="16" t="str">
        <f>IF($A34="","",ROUND(((F34*G34)-D34),2))</f>
        <v/>
      </c>
      <c r="K34" s="16" t="str">
        <f>IF($A34="","",IFERROR(ROUND((D34/E34),2),0))</f>
        <v/>
      </c>
    </row>
    <row r="35" spans="1:11" x14ac:dyDescent="0.25">
      <c r="A35" s="11"/>
      <c r="D35" s="12"/>
      <c r="E35" s="13"/>
      <c r="F35" s="12"/>
      <c r="G35" s="14"/>
      <c r="H35" s="15" t="str">
        <f>IF($A35="","",IFERROR(ROUND((F35/D35),2),0))</f>
        <v/>
      </c>
      <c r="I35" s="15" t="str">
        <f>IF($A35="","",IFERROR(ROUND((1/G35),2),0))</f>
        <v/>
      </c>
      <c r="J35" s="16" t="str">
        <f>IF($A35="","",ROUND(((F35*G35)-D35),2))</f>
        <v/>
      </c>
      <c r="K35" s="16" t="str">
        <f>IF($A35="","",IFERROR(ROUND((D35/E35),2),0))</f>
        <v/>
      </c>
    </row>
    <row r="36" spans="1:11" x14ac:dyDescent="0.25">
      <c r="A36" s="11"/>
      <c r="D36" s="12"/>
      <c r="E36" s="13"/>
      <c r="F36" s="12"/>
      <c r="G36" s="14"/>
      <c r="H36" s="15" t="str">
        <f>IF($A36="","",IFERROR(ROUND((F36/D36),2),0))</f>
        <v/>
      </c>
      <c r="I36" s="15" t="str">
        <f>IF($A36="","",IFERROR(ROUND((1/G36),2),0))</f>
        <v/>
      </c>
      <c r="J36" s="16" t="str">
        <f>IF($A36="","",ROUND(((F36*G36)-D36),2))</f>
        <v/>
      </c>
      <c r="K36" s="16" t="str">
        <f>IF($A36="","",IFERROR(ROUND((D36/E36),2),0))</f>
        <v/>
      </c>
    </row>
    <row r="37" spans="1:11" x14ac:dyDescent="0.25">
      <c r="A37" s="11"/>
      <c r="D37" s="12"/>
      <c r="E37" s="13"/>
      <c r="F37" s="12"/>
      <c r="G37" s="14"/>
      <c r="H37" s="15" t="str">
        <f>IF($A37="","",IFERROR(ROUND((F37/D37),2),0))</f>
        <v/>
      </c>
      <c r="I37" s="15" t="str">
        <f>IF($A37="","",IFERROR(ROUND((1/G37),2),0))</f>
        <v/>
      </c>
      <c r="J37" s="16" t="str">
        <f>IF($A37="","",ROUND(((F37*G37)-D37),2))</f>
        <v/>
      </c>
      <c r="K37" s="16" t="str">
        <f>IF($A37="","",IFERROR(ROUND((D37/E37),2),0))</f>
        <v/>
      </c>
    </row>
    <row r="38" spans="1:11" x14ac:dyDescent="0.25">
      <c r="A38" s="11"/>
      <c r="D38" s="12"/>
      <c r="E38" s="13"/>
      <c r="F38" s="12"/>
      <c r="G38" s="14"/>
      <c r="H38" s="15" t="str">
        <f>IF($A38="","",IFERROR(ROUND((F38/D38),2),0))</f>
        <v/>
      </c>
      <c r="I38" s="15" t="str">
        <f>IF($A38="","",IFERROR(ROUND((1/G38),2),0))</f>
        <v/>
      </c>
      <c r="J38" s="16" t="str">
        <f>IF($A38="","",ROUND(((F38*G38)-D38),2))</f>
        <v/>
      </c>
      <c r="K38" s="16" t="str">
        <f>IF($A38="","",IFERROR(ROUND((D38/E38),2),0))</f>
        <v/>
      </c>
    </row>
    <row r="39" spans="1:11" x14ac:dyDescent="0.25">
      <c r="A39" s="11"/>
      <c r="D39" s="12"/>
      <c r="E39" s="13"/>
      <c r="F39" s="12"/>
      <c r="G39" s="14"/>
      <c r="H39" s="15" t="str">
        <f>IF($A39="","",IFERROR(ROUND((F39/D39),2),0))</f>
        <v/>
      </c>
      <c r="I39" s="15" t="str">
        <f>IF($A39="","",IFERROR(ROUND((1/G39),2),0))</f>
        <v/>
      </c>
      <c r="J39" s="16" t="str">
        <f>IF($A39="","",ROUND(((F39*G39)-D39),2))</f>
        <v/>
      </c>
      <c r="K39" s="16" t="str">
        <f>IF($A39="","",IFERROR(ROUND((D39/E39),2),0))</f>
        <v/>
      </c>
    </row>
    <row r="40" spans="1:11" x14ac:dyDescent="0.25">
      <c r="A40" s="11"/>
      <c r="D40" s="12"/>
      <c r="E40" s="13"/>
      <c r="F40" s="12"/>
      <c r="G40" s="14"/>
      <c r="H40" s="15" t="str">
        <f>IF($A40="","",IFERROR(ROUND((F40/D40),2),0))</f>
        <v/>
      </c>
      <c r="I40" s="15" t="str">
        <f>IF($A40="","",IFERROR(ROUND((1/G40),2),0))</f>
        <v/>
      </c>
      <c r="J40" s="16" t="str">
        <f>IF($A40="","",ROUND(((F40*G40)-D40),2))</f>
        <v/>
      </c>
      <c r="K40" s="16" t="str">
        <f>IF($A40="","",IFERROR(ROUND((D40/E40),2),0))</f>
        <v/>
      </c>
    </row>
    <row r="41" spans="1:11" x14ac:dyDescent="0.25">
      <c r="A41" s="11"/>
      <c r="D41" s="12"/>
      <c r="E41" s="13"/>
      <c r="F41" s="12"/>
      <c r="G41" s="14"/>
      <c r="H41" s="15" t="str">
        <f>IF($A41="","",IFERROR(ROUND((F41/D41),2),0))</f>
        <v/>
      </c>
      <c r="I41" s="15" t="str">
        <f>IF($A41="","",IFERROR(ROUND((1/G41),2),0))</f>
        <v/>
      </c>
      <c r="J41" s="16" t="str">
        <f>IF($A41="","",ROUND(((F41*G41)-D41),2))</f>
        <v/>
      </c>
      <c r="K41" s="16" t="str">
        <f>IF($A41="","",IFERROR(ROUND((D41/E41),2),0))</f>
        <v/>
      </c>
    </row>
    <row r="42" spans="1:11" x14ac:dyDescent="0.25">
      <c r="A42" s="11"/>
      <c r="D42" s="12"/>
      <c r="E42" s="13"/>
      <c r="F42" s="12"/>
      <c r="G42" s="14"/>
      <c r="H42" s="15" t="str">
        <f>IF($A42="","",IFERROR(ROUND((F42/D42),2),0))</f>
        <v/>
      </c>
      <c r="I42" s="15" t="str">
        <f>IF($A42="","",IFERROR(ROUND((1/G42),2),0))</f>
        <v/>
      </c>
      <c r="J42" s="16" t="str">
        <f>IF($A42="","",ROUND(((F42*G42)-D42),2))</f>
        <v/>
      </c>
      <c r="K42" s="16" t="str">
        <f>IF($A42="","",IFERROR(ROUND((D42/E42),2),0))</f>
        <v/>
      </c>
    </row>
    <row r="43" spans="1:11" x14ac:dyDescent="0.25">
      <c r="A43" s="11"/>
      <c r="D43" s="12"/>
      <c r="E43" s="13"/>
      <c r="F43" s="12"/>
      <c r="G43" s="14"/>
      <c r="H43" s="15" t="str">
        <f>IF($A43="","",IFERROR(ROUND((F43/D43),2),0))</f>
        <v/>
      </c>
      <c r="I43" s="15" t="str">
        <f>IF($A43="","",IFERROR(ROUND((1/G43),2),0))</f>
        <v/>
      </c>
      <c r="J43" s="16" t="str">
        <f>IF($A43="","",ROUND(((F43*G43)-D43),2))</f>
        <v/>
      </c>
      <c r="K43" s="16" t="str">
        <f>IF($A43="","",IFERROR(ROUND((D43/E43),2),0))</f>
        <v/>
      </c>
    </row>
    <row r="44" spans="1:11" x14ac:dyDescent="0.25">
      <c r="A44" s="11"/>
      <c r="D44" s="12"/>
      <c r="E44" s="13"/>
      <c r="F44" s="12"/>
      <c r="G44" s="14"/>
      <c r="H44" s="15" t="str">
        <f>IF($A44="","",IFERROR(ROUND((F44/D44),2),0))</f>
        <v/>
      </c>
      <c r="I44" s="15" t="str">
        <f>IF($A44="","",IFERROR(ROUND((1/G44),2),0))</f>
        <v/>
      </c>
      <c r="J44" s="16" t="str">
        <f>IF($A44="","",ROUND(((F44*G44)-D44),2))</f>
        <v/>
      </c>
      <c r="K44" s="16" t="str">
        <f>IF($A44="","",IFERROR(ROUND((D44/E44),2),0))</f>
        <v/>
      </c>
    </row>
    <row r="45" spans="1:11" x14ac:dyDescent="0.25">
      <c r="A45" s="11"/>
      <c r="D45" s="12"/>
      <c r="E45" s="13"/>
      <c r="F45" s="12"/>
      <c r="G45" s="14"/>
      <c r="H45" s="15" t="str">
        <f>IF($A45="","",IFERROR(ROUND((F45/D45),2),0))</f>
        <v/>
      </c>
      <c r="I45" s="15" t="str">
        <f>IF($A45="","",IFERROR(ROUND((1/G45),2),0))</f>
        <v/>
      </c>
      <c r="J45" s="16" t="str">
        <f>IF($A45="","",ROUND(((F45*G45)-D45),2))</f>
        <v/>
      </c>
      <c r="K45" s="16" t="str">
        <f>IF($A45="","",IFERROR(ROUND((D45/E45),2),0))</f>
        <v/>
      </c>
    </row>
    <row r="46" spans="1:11" x14ac:dyDescent="0.25">
      <c r="A46" s="11"/>
      <c r="D46" s="12"/>
      <c r="E46" s="13"/>
      <c r="F46" s="12"/>
      <c r="G46" s="14"/>
      <c r="H46" s="15" t="str">
        <f>IF($A46="","",IFERROR(ROUND((F46/D46),2),0))</f>
        <v/>
      </c>
      <c r="I46" s="15" t="str">
        <f>IF($A46="","",IFERROR(ROUND((1/G46),2),0))</f>
        <v/>
      </c>
      <c r="J46" s="16" t="str">
        <f>IF($A46="","",ROUND(((F46*G46)-D46),2))</f>
        <v/>
      </c>
      <c r="K46" s="16" t="str">
        <f>IF($A46="","",IFERROR(ROUND((D46/E46),2),0))</f>
        <v/>
      </c>
    </row>
    <row r="47" spans="1:11" x14ac:dyDescent="0.25">
      <c r="A47" s="11"/>
      <c r="D47" s="12"/>
      <c r="E47" s="13"/>
      <c r="F47" s="12"/>
      <c r="G47" s="14"/>
      <c r="H47" s="15" t="str">
        <f>IF($A47="","",IFERROR(ROUND((F47/D47),2),0))</f>
        <v/>
      </c>
      <c r="I47" s="15" t="str">
        <f>IF($A47="","",IFERROR(ROUND((1/G47),2),0))</f>
        <v/>
      </c>
      <c r="J47" s="16" t="str">
        <f>IF($A47="","",ROUND(((F47*G47)-D47),2))</f>
        <v/>
      </c>
      <c r="K47" s="16" t="str">
        <f>IF($A47="","",IFERROR(ROUND((D47/E47),2),0))</f>
        <v/>
      </c>
    </row>
    <row r="48" spans="1:11" x14ac:dyDescent="0.25">
      <c r="A48" s="11"/>
      <c r="D48" s="12"/>
      <c r="E48" s="13"/>
      <c r="F48" s="12"/>
      <c r="G48" s="14"/>
      <c r="H48" s="15" t="str">
        <f>IF($A48="","",IFERROR(ROUND((F48/D48),2),0))</f>
        <v/>
      </c>
      <c r="I48" s="15" t="str">
        <f>IF($A48="","",IFERROR(ROUND((1/G48),2),0))</f>
        <v/>
      </c>
      <c r="J48" s="16" t="str">
        <f>IF($A48="","",ROUND(((F48*G48)-D48),2))</f>
        <v/>
      </c>
      <c r="K48" s="16" t="str">
        <f>IF($A48="","",IFERROR(ROUND((D48/E48),2),0))</f>
        <v/>
      </c>
    </row>
    <row r="49" spans="1:11" x14ac:dyDescent="0.25">
      <c r="A49" s="11"/>
      <c r="D49" s="12"/>
      <c r="E49" s="13"/>
      <c r="F49" s="12"/>
      <c r="G49" s="14"/>
      <c r="H49" s="15" t="str">
        <f>IF($A49="","",IFERROR(ROUND((F49/D49),2),0))</f>
        <v/>
      </c>
      <c r="I49" s="15" t="str">
        <f>IF($A49="","",IFERROR(ROUND((1/G49),2),0))</f>
        <v/>
      </c>
      <c r="J49" s="16" t="str">
        <f>IF($A49="","",ROUND(((F49*G49)-D49),2))</f>
        <v/>
      </c>
      <c r="K49" s="16" t="str">
        <f>IF($A49="","",IFERROR(ROUND((D49/E49),2),0))</f>
        <v/>
      </c>
    </row>
    <row r="50" spans="1:11" x14ac:dyDescent="0.25">
      <c r="A50" s="11"/>
      <c r="D50" s="12"/>
      <c r="E50" s="13"/>
      <c r="F50" s="12"/>
      <c r="G50" s="14"/>
      <c r="H50" s="15" t="str">
        <f>IF($A50="","",IFERROR(ROUND((F50/D50),2),0))</f>
        <v/>
      </c>
      <c r="I50" s="15" t="str">
        <f>IF($A50="","",IFERROR(ROUND((1/G50),2),0))</f>
        <v/>
      </c>
      <c r="J50" s="16" t="str">
        <f>IF($A50="","",ROUND(((F50*G50)-D50),2))</f>
        <v/>
      </c>
      <c r="K50" s="16" t="str">
        <f>IF($A50="","",IFERROR(ROUND((D50/E50),2),0))</f>
        <v/>
      </c>
    </row>
    <row r="51" spans="1:11" x14ac:dyDescent="0.25">
      <c r="A51" s="11"/>
      <c r="D51" s="12"/>
      <c r="E51" s="13"/>
      <c r="F51" s="12"/>
      <c r="G51" s="14"/>
      <c r="H51" s="15" t="str">
        <f>IF($A51="","",IFERROR(ROUND((F51/D51),2),0))</f>
        <v/>
      </c>
      <c r="I51" s="15" t="str">
        <f>IF($A51="","",IFERROR(ROUND((1/G51),2),0))</f>
        <v/>
      </c>
      <c r="J51" s="16" t="str">
        <f>IF($A51="","",ROUND(((F51*G51)-D51),2))</f>
        <v/>
      </c>
      <c r="K51" s="16" t="str">
        <f>IF($A51="","",IFERROR(ROUND((D51/E51),2),0))</f>
        <v/>
      </c>
    </row>
    <row r="52" spans="1:11" x14ac:dyDescent="0.25">
      <c r="A52" s="11"/>
      <c r="D52" s="12"/>
      <c r="E52" s="13"/>
      <c r="F52" s="12"/>
      <c r="G52" s="14"/>
      <c r="H52" s="15" t="str">
        <f>IF($A52="","",IFERROR(ROUND((F52/D52),2),0))</f>
        <v/>
      </c>
      <c r="I52" s="15" t="str">
        <f>IF($A52="","",IFERROR(ROUND((1/G52),2),0))</f>
        <v/>
      </c>
      <c r="J52" s="16" t="str">
        <f>IF($A52="","",ROUND(((F52*G52)-D52),2))</f>
        <v/>
      </c>
      <c r="K52" s="16" t="str">
        <f>IF($A52="","",IFERROR(ROUND((D52/E52),2),0))</f>
        <v/>
      </c>
    </row>
    <row r="53" spans="1:11" x14ac:dyDescent="0.25">
      <c r="A53" s="11"/>
      <c r="D53" s="12"/>
      <c r="E53" s="13"/>
      <c r="F53" s="12"/>
      <c r="G53" s="14"/>
      <c r="H53" s="15" t="str">
        <f>IF($A53="","",IFERROR(ROUND((F53/D53),2),0))</f>
        <v/>
      </c>
      <c r="I53" s="15" t="str">
        <f>IF($A53="","",IFERROR(ROUND((1/G53),2),0))</f>
        <v/>
      </c>
      <c r="J53" s="16" t="str">
        <f>IF($A53="","",ROUND(((F53*G53)-D53),2))</f>
        <v/>
      </c>
      <c r="K53" s="16" t="str">
        <f>IF($A53="","",IFERROR(ROUND((D53/E53),2),0))</f>
        <v/>
      </c>
    </row>
    <row r="54" spans="1:11" x14ac:dyDescent="0.25">
      <c r="A54" s="11"/>
      <c r="D54" s="12"/>
      <c r="E54" s="13"/>
      <c r="F54" s="12"/>
      <c r="G54" s="14"/>
      <c r="H54" s="15" t="str">
        <f>IF($A54="","",IFERROR(ROUND((F54/D54),2),0))</f>
        <v/>
      </c>
      <c r="I54" s="15" t="str">
        <f>IF($A54="","",IFERROR(ROUND((1/G54),2),0))</f>
        <v/>
      </c>
      <c r="J54" s="16" t="str">
        <f>IF($A54="","",ROUND(((F54*G54)-D54),2))</f>
        <v/>
      </c>
      <c r="K54" s="16" t="str">
        <f>IF($A54="","",IFERROR(ROUND((D54/E54),2),0))</f>
        <v/>
      </c>
    </row>
    <row r="55" spans="1:11" x14ac:dyDescent="0.25">
      <c r="A55" s="11"/>
      <c r="D55" s="12"/>
      <c r="E55" s="13"/>
      <c r="F55" s="12"/>
      <c r="G55" s="14"/>
      <c r="H55" s="15" t="str">
        <f>IF($A55="","",IFERROR(ROUND((F55/D55),2),0))</f>
        <v/>
      </c>
      <c r="I55" s="15" t="str">
        <f>IF($A55="","",IFERROR(ROUND((1/G55),2),0))</f>
        <v/>
      </c>
      <c r="J55" s="16" t="str">
        <f>IF($A55="","",ROUND(((F55*G55)-D55),2))</f>
        <v/>
      </c>
      <c r="K55" s="16" t="str">
        <f>IF($A55="","",IFERROR(ROUND((D55/E55),2),0))</f>
        <v/>
      </c>
    </row>
    <row r="56" spans="1:11" x14ac:dyDescent="0.25">
      <c r="A56" s="11"/>
      <c r="D56" s="12"/>
      <c r="E56" s="13"/>
      <c r="F56" s="12"/>
      <c r="G56" s="14"/>
      <c r="H56" s="15" t="str">
        <f>IF($A56="","",IFERROR(ROUND((F56/D56),2),0))</f>
        <v/>
      </c>
      <c r="I56" s="15" t="str">
        <f>IF($A56="","",IFERROR(ROUND((1/G56),2),0))</f>
        <v/>
      </c>
      <c r="J56" s="16" t="str">
        <f>IF($A56="","",ROUND(((F56*G56)-D56),2))</f>
        <v/>
      </c>
      <c r="K56" s="16" t="str">
        <f>IF($A56="","",IFERROR(ROUND((D56/E56),2),0))</f>
        <v/>
      </c>
    </row>
    <row r="57" spans="1:11" x14ac:dyDescent="0.25">
      <c r="A57" s="11"/>
      <c r="D57" s="12"/>
      <c r="E57" s="13"/>
      <c r="F57" s="12"/>
      <c r="G57" s="14"/>
      <c r="H57" s="15" t="str">
        <f>IF($A57="","",IFERROR(ROUND((F57/D57),2),0))</f>
        <v/>
      </c>
      <c r="I57" s="15" t="str">
        <f>IF($A57="","",IFERROR(ROUND((1/G57),2),0))</f>
        <v/>
      </c>
      <c r="J57" s="16" t="str">
        <f>IF($A57="","",ROUND(((F57*G57)-D57),2))</f>
        <v/>
      </c>
      <c r="K57" s="16" t="str">
        <f>IF($A57="","",IFERROR(ROUND((D57/E57),2),0))</f>
        <v/>
      </c>
    </row>
    <row r="58" spans="1:11" x14ac:dyDescent="0.25">
      <c r="A58" s="11"/>
      <c r="D58" s="12"/>
      <c r="E58" s="13"/>
      <c r="F58" s="12"/>
      <c r="G58" s="14"/>
      <c r="H58" s="15" t="str">
        <f>IF($A58="","",IFERROR(ROUND((F58/D58),2),0))</f>
        <v/>
      </c>
      <c r="I58" s="15" t="str">
        <f>IF($A58="","",IFERROR(ROUND((1/G58),2),0))</f>
        <v/>
      </c>
      <c r="J58" s="16" t="str">
        <f>IF($A58="","",ROUND(((F58*G58)-D58),2))</f>
        <v/>
      </c>
      <c r="K58" s="16" t="str">
        <f>IF($A58="","",IFERROR(ROUND((D58/E58),2),0))</f>
        <v/>
      </c>
    </row>
    <row r="59" spans="1:11" x14ac:dyDescent="0.25">
      <c r="A59" s="11"/>
      <c r="D59" s="12"/>
      <c r="E59" s="13"/>
      <c r="F59" s="12"/>
      <c r="G59" s="14"/>
      <c r="H59" s="15" t="str">
        <f>IF($A59="","",IFERROR(ROUND((F59/D59),2),0))</f>
        <v/>
      </c>
      <c r="I59" s="15" t="str">
        <f>IF($A59="","",IFERROR(ROUND((1/G59),2),0))</f>
        <v/>
      </c>
      <c r="J59" s="16" t="str">
        <f>IF($A59="","",ROUND(((F59*G59)-D59),2))</f>
        <v/>
      </c>
      <c r="K59" s="16" t="str">
        <f>IF($A59="","",IFERROR(ROUND((D59/E59),2),0))</f>
        <v/>
      </c>
    </row>
    <row r="60" spans="1:11" x14ac:dyDescent="0.25">
      <c r="A60" s="11"/>
      <c r="D60" s="12"/>
      <c r="E60" s="13"/>
      <c r="F60" s="12"/>
      <c r="G60" s="14"/>
      <c r="H60" s="15" t="str">
        <f>IF($A60="","",IFERROR(ROUND((F60/D60),2),0))</f>
        <v/>
      </c>
      <c r="I60" s="15" t="str">
        <f>IF($A60="","",IFERROR(ROUND((1/G60),2),0))</f>
        <v/>
      </c>
      <c r="J60" s="16" t="str">
        <f>IF($A60="","",ROUND(((F60*G60)-D60),2))</f>
        <v/>
      </c>
      <c r="K60" s="16" t="str">
        <f>IF($A60="","",IFERROR(ROUND((D60/E60),2),0))</f>
        <v/>
      </c>
    </row>
    <row r="61" spans="1:11" x14ac:dyDescent="0.25">
      <c r="A61" s="11"/>
      <c r="D61" s="12"/>
      <c r="E61" s="13"/>
      <c r="F61" s="12"/>
      <c r="G61" s="14"/>
      <c r="H61" s="15" t="str">
        <f>IF($A61="","",IFERROR(ROUND((F61/D61),2),0))</f>
        <v/>
      </c>
      <c r="I61" s="15" t="str">
        <f>IF($A61="","",IFERROR(ROUND((1/G61),2),0))</f>
        <v/>
      </c>
      <c r="J61" s="16" t="str">
        <f>IF($A61="","",ROUND(((F61*G61)-D61),2))</f>
        <v/>
      </c>
      <c r="K61" s="16" t="str">
        <f>IF($A61="","",IFERROR(ROUND((D61/E61),2),0))</f>
        <v/>
      </c>
    </row>
    <row r="62" spans="1:11" x14ac:dyDescent="0.25">
      <c r="A62" s="11"/>
      <c r="D62" s="12"/>
      <c r="E62" s="13"/>
      <c r="F62" s="12"/>
      <c r="G62" s="14"/>
      <c r="H62" s="15" t="str">
        <f>IF($A62="","",IFERROR(ROUND((F62/D62),2),0))</f>
        <v/>
      </c>
      <c r="I62" s="15" t="str">
        <f>IF($A62="","",IFERROR(ROUND((1/G62),2),0))</f>
        <v/>
      </c>
      <c r="J62" s="16" t="str">
        <f>IF($A62="","",ROUND(((F62*G62)-D62),2))</f>
        <v/>
      </c>
      <c r="K62" s="16" t="str">
        <f>IF($A62="","",IFERROR(ROUND((D62/E62),2),0))</f>
        <v/>
      </c>
    </row>
    <row r="63" spans="1:11" x14ac:dyDescent="0.25">
      <c r="A63" s="11"/>
      <c r="D63" s="12"/>
      <c r="E63" s="13"/>
      <c r="F63" s="12"/>
      <c r="G63" s="14"/>
      <c r="H63" s="15" t="str">
        <f>IF($A63="","",IFERROR(ROUND((F63/D63),2),0))</f>
        <v/>
      </c>
      <c r="I63" s="15" t="str">
        <f>IF($A63="","",IFERROR(ROUND((1/G63),2),0))</f>
        <v/>
      </c>
      <c r="J63" s="16" t="str">
        <f>IF($A63="","",ROUND(((F63*G63)-D63),2))</f>
        <v/>
      </c>
      <c r="K63" s="16" t="str">
        <f>IF($A63="","",IFERROR(ROUND((D63/E63),2),0))</f>
        <v/>
      </c>
    </row>
    <row r="64" spans="1:11" x14ac:dyDescent="0.25">
      <c r="A64" s="11"/>
      <c r="D64" s="12"/>
      <c r="E64" s="13"/>
      <c r="F64" s="12"/>
      <c r="G64" s="14"/>
      <c r="H64" s="15" t="str">
        <f>IF($A64="","",IFERROR(ROUND((F64/D64),2),0))</f>
        <v/>
      </c>
      <c r="I64" s="15" t="str">
        <f>IF($A64="","",IFERROR(ROUND((1/G64),2),0))</f>
        <v/>
      </c>
      <c r="J64" s="16" t="str">
        <f>IF($A64="","",ROUND(((F64*G64)-D64),2))</f>
        <v/>
      </c>
      <c r="K64" s="16" t="str">
        <f>IF($A64="","",IFERROR(ROUND((D64/E64),2),0))</f>
        <v/>
      </c>
    </row>
    <row r="65" spans="1:11" x14ac:dyDescent="0.25">
      <c r="A65" s="11"/>
      <c r="D65" s="12"/>
      <c r="E65" s="13"/>
      <c r="F65" s="12"/>
      <c r="G65" s="14"/>
      <c r="H65" s="15" t="str">
        <f>IF($A65="","",IFERROR(ROUND((F65/D65),2),0))</f>
        <v/>
      </c>
      <c r="I65" s="15" t="str">
        <f>IF($A65="","",IFERROR(ROUND((1/G65),2),0))</f>
        <v/>
      </c>
      <c r="J65" s="16" t="str">
        <f>IF($A65="","",ROUND(((F65*G65)-D65),2))</f>
        <v/>
      </c>
      <c r="K65" s="16" t="str">
        <f>IF($A65="","",IFERROR(ROUND((D65/E65),2),0))</f>
        <v/>
      </c>
    </row>
    <row r="66" spans="1:11" x14ac:dyDescent="0.25">
      <c r="A66" s="11"/>
      <c r="D66" s="12"/>
      <c r="E66" s="13"/>
      <c r="F66" s="12"/>
      <c r="G66" s="14"/>
      <c r="H66" s="15" t="str">
        <f>IF($A66="","",IFERROR(ROUND((F66/D66),2),0))</f>
        <v/>
      </c>
      <c r="I66" s="15" t="str">
        <f>IF($A66="","",IFERROR(ROUND((1/G66),2),0))</f>
        <v/>
      </c>
      <c r="J66" s="16" t="str">
        <f>IF($A66="","",ROUND(((F66*G66)-D66),2))</f>
        <v/>
      </c>
      <c r="K66" s="16" t="str">
        <f>IF($A66="","",IFERROR(ROUND((D66/E66),2),0))</f>
        <v/>
      </c>
    </row>
    <row r="67" spans="1:11" x14ac:dyDescent="0.25">
      <c r="A67" s="11"/>
      <c r="D67" s="12"/>
      <c r="E67" s="13"/>
      <c r="F67" s="12"/>
      <c r="G67" s="14"/>
      <c r="H67" s="15" t="str">
        <f>IF($A67="","",IFERROR(ROUND((F67/D67),2),0))</f>
        <v/>
      </c>
      <c r="I67" s="15" t="str">
        <f>IF($A67="","",IFERROR(ROUND((1/G67),2),0))</f>
        <v/>
      </c>
      <c r="J67" s="16" t="str">
        <f>IF($A67="","",ROUND(((F67*G67)-D67),2))</f>
        <v/>
      </c>
      <c r="K67" s="16" t="str">
        <f>IF($A67="","",IFERROR(ROUND((D67/E67),2),0))</f>
        <v/>
      </c>
    </row>
    <row r="68" spans="1:11" x14ac:dyDescent="0.25">
      <c r="A68" s="11"/>
      <c r="D68" s="12"/>
      <c r="E68" s="13"/>
      <c r="F68" s="12"/>
      <c r="G68" s="14"/>
      <c r="H68" s="15" t="str">
        <f>IF($A68="","",IFERROR(ROUND((F68/D68),2),0))</f>
        <v/>
      </c>
      <c r="I68" s="15" t="str">
        <f>IF($A68="","",IFERROR(ROUND((1/G68),2),0))</f>
        <v/>
      </c>
      <c r="J68" s="16" t="str">
        <f>IF($A68="","",ROUND(((F68*G68)-D68),2))</f>
        <v/>
      </c>
      <c r="K68" s="16" t="str">
        <f>IF($A68="","",IFERROR(ROUND((D68/E68),2),0))</f>
        <v/>
      </c>
    </row>
    <row r="69" spans="1:11" x14ac:dyDescent="0.25">
      <c r="A69" s="11"/>
      <c r="D69" s="12"/>
      <c r="E69" s="13"/>
      <c r="F69" s="12"/>
      <c r="G69" s="14"/>
      <c r="H69" s="15" t="str">
        <f>IF($A69="","",IFERROR(ROUND((F69/D69),2),0))</f>
        <v/>
      </c>
      <c r="I69" s="15" t="str">
        <f>IF($A69="","",IFERROR(ROUND((1/G69),2),0))</f>
        <v/>
      </c>
      <c r="J69" s="16" t="str">
        <f>IF($A69="","",ROUND(((F69*G69)-D69),2))</f>
        <v/>
      </c>
      <c r="K69" s="16" t="str">
        <f>IF($A69="","",IFERROR(ROUND((D69/E69),2),0))</f>
        <v/>
      </c>
    </row>
    <row r="70" spans="1:11" x14ac:dyDescent="0.25">
      <c r="A70" s="11"/>
      <c r="D70" s="12"/>
      <c r="E70" s="13"/>
      <c r="F70" s="12"/>
      <c r="G70" s="14"/>
      <c r="H70" s="15" t="str">
        <f>IF($A70="","",IFERROR(ROUND((F70/D70),2),0))</f>
        <v/>
      </c>
      <c r="I70" s="15" t="str">
        <f>IF($A70="","",IFERROR(ROUND((1/G70),2),0))</f>
        <v/>
      </c>
      <c r="J70" s="16" t="str">
        <f>IF($A70="","",ROUND(((F70*G70)-D70),2))</f>
        <v/>
      </c>
      <c r="K70" s="16" t="str">
        <f>IF($A70="","",IFERROR(ROUND((D70/E70),2),0))</f>
        <v/>
      </c>
    </row>
    <row r="71" spans="1:11" x14ac:dyDescent="0.25">
      <c r="A71" s="11"/>
      <c r="D71" s="12"/>
      <c r="E71" s="13"/>
      <c r="F71" s="12"/>
      <c r="G71" s="14"/>
      <c r="H71" s="15" t="str">
        <f>IF($A71="","",IFERROR(ROUND((F71/D71),2),0))</f>
        <v/>
      </c>
      <c r="I71" s="15" t="str">
        <f>IF($A71="","",IFERROR(ROUND((1/G71),2),0))</f>
        <v/>
      </c>
      <c r="J71" s="16" t="str">
        <f>IF($A71="","",ROUND(((F71*G71)-D71),2))</f>
        <v/>
      </c>
      <c r="K71" s="16" t="str">
        <f>IF($A71="","",IFERROR(ROUND((D71/E71),2),0))</f>
        <v/>
      </c>
    </row>
    <row r="72" spans="1:11" x14ac:dyDescent="0.25">
      <c r="A72" s="11"/>
      <c r="D72" s="12"/>
      <c r="E72" s="13"/>
      <c r="F72" s="12"/>
      <c r="G72" s="14"/>
      <c r="H72" s="15" t="str">
        <f>IF($A72="","",IFERROR(ROUND((F72/D72),2),0))</f>
        <v/>
      </c>
      <c r="I72" s="15" t="str">
        <f>IF($A72="","",IFERROR(ROUND((1/G72),2),0))</f>
        <v/>
      </c>
      <c r="J72" s="16" t="str">
        <f>IF($A72="","",ROUND(((F72*G72)-D72),2))</f>
        <v/>
      </c>
      <c r="K72" s="16" t="str">
        <f>IF($A72="","",IFERROR(ROUND((D72/E72),2),0))</f>
        <v/>
      </c>
    </row>
    <row r="73" spans="1:11" x14ac:dyDescent="0.25">
      <c r="A73" s="11"/>
      <c r="D73" s="12"/>
      <c r="E73" s="13"/>
      <c r="F73" s="12"/>
      <c r="G73" s="14"/>
      <c r="H73" s="15" t="str">
        <f>IF($A73="","",IFERROR(ROUND((F73/D73),2),0))</f>
        <v/>
      </c>
      <c r="I73" s="15" t="str">
        <f>IF($A73="","",IFERROR(ROUND((1/G73),2),0))</f>
        <v/>
      </c>
      <c r="J73" s="16" t="str">
        <f>IF($A73="","",ROUND(((F73*G73)-D73),2))</f>
        <v/>
      </c>
      <c r="K73" s="16" t="str">
        <f>IF($A73="","",IFERROR(ROUND((D73/E73),2),0))</f>
        <v/>
      </c>
    </row>
    <row r="74" spans="1:11" x14ac:dyDescent="0.25">
      <c r="A74" s="11"/>
      <c r="D74" s="12"/>
      <c r="E74" s="13"/>
      <c r="F74" s="12"/>
      <c r="G74" s="14"/>
      <c r="H74" s="15" t="str">
        <f>IF($A74="","",IFERROR(ROUND((F74/D74),2),0))</f>
        <v/>
      </c>
      <c r="I74" s="15" t="str">
        <f>IF($A74="","",IFERROR(ROUND((1/G74),2),0))</f>
        <v/>
      </c>
      <c r="J74" s="16" t="str">
        <f>IF($A74="","",ROUND(((F74*G74)-D74),2))</f>
        <v/>
      </c>
      <c r="K74" s="16" t="str">
        <f>IF($A74="","",IFERROR(ROUND((D74/E74),2),0))</f>
        <v/>
      </c>
    </row>
    <row r="75" spans="1:11" x14ac:dyDescent="0.25">
      <c r="A75" s="11"/>
      <c r="D75" s="12"/>
      <c r="E75" s="13"/>
      <c r="F75" s="12"/>
      <c r="G75" s="14"/>
      <c r="H75" s="15" t="str">
        <f>IF($A75="","",IFERROR(ROUND((F75/D75),2),0))</f>
        <v/>
      </c>
      <c r="I75" s="15" t="str">
        <f>IF($A75="","",IFERROR(ROUND((1/G75),2),0))</f>
        <v/>
      </c>
      <c r="J75" s="16" t="str">
        <f>IF($A75="","",ROUND(((F75*G75)-D75),2))</f>
        <v/>
      </c>
      <c r="K75" s="16" t="str">
        <f>IF($A75="","",IFERROR(ROUND((D75/E75),2),0))</f>
        <v/>
      </c>
    </row>
    <row r="76" spans="1:11" x14ac:dyDescent="0.25">
      <c r="A76" s="11"/>
      <c r="D76" s="12"/>
      <c r="E76" s="13"/>
      <c r="F76" s="12"/>
      <c r="G76" s="14"/>
      <c r="H76" s="15" t="str">
        <f>IF($A76="","",IFERROR(ROUND((F76/D76),2),0))</f>
        <v/>
      </c>
      <c r="I76" s="15" t="str">
        <f>IF($A76="","",IFERROR(ROUND((1/G76),2),0))</f>
        <v/>
      </c>
      <c r="J76" s="16" t="str">
        <f>IF($A76="","",ROUND(((F76*G76)-D76),2))</f>
        <v/>
      </c>
      <c r="K76" s="16" t="str">
        <f>IF($A76="","",IFERROR(ROUND((D76/E76),2),0))</f>
        <v/>
      </c>
    </row>
    <row r="77" spans="1:11" x14ac:dyDescent="0.25">
      <c r="A77" s="11"/>
      <c r="D77" s="12"/>
      <c r="E77" s="13"/>
      <c r="F77" s="12"/>
      <c r="G77" s="14"/>
      <c r="H77" s="15" t="str">
        <f>IF($A77="","",IFERROR(ROUND((F77/D77),2),0))</f>
        <v/>
      </c>
      <c r="I77" s="15" t="str">
        <f>IF($A77="","",IFERROR(ROUND((1/G77),2),0))</f>
        <v/>
      </c>
      <c r="J77" s="16" t="str">
        <f>IF($A77="","",ROUND(((F77*G77)-D77),2))</f>
        <v/>
      </c>
      <c r="K77" s="16" t="str">
        <f>IF($A77="","",IFERROR(ROUND((D77/E77),2),0))</f>
        <v/>
      </c>
    </row>
    <row r="78" spans="1:11" x14ac:dyDescent="0.25">
      <c r="A78" s="11"/>
      <c r="D78" s="12"/>
      <c r="E78" s="13"/>
      <c r="F78" s="12"/>
      <c r="G78" s="14"/>
      <c r="H78" s="15" t="str">
        <f>IF($A78="","",IFERROR(ROUND((F78/D78),2),0))</f>
        <v/>
      </c>
      <c r="I78" s="15" t="str">
        <f>IF($A78="","",IFERROR(ROUND((1/G78),2),0))</f>
        <v/>
      </c>
      <c r="J78" s="16" t="str">
        <f>IF($A78="","",ROUND(((F78*G78)-D78),2))</f>
        <v/>
      </c>
      <c r="K78" s="16" t="str">
        <f>IF($A78="","",IFERROR(ROUND((D78/E78),2),0))</f>
        <v/>
      </c>
    </row>
    <row r="79" spans="1:11" x14ac:dyDescent="0.25">
      <c r="A79" s="11"/>
      <c r="D79" s="12"/>
      <c r="E79" s="13"/>
      <c r="F79" s="12"/>
      <c r="G79" s="14"/>
      <c r="H79" s="15" t="str">
        <f>IF($A79="","",IFERROR(ROUND((F79/D79),2),0))</f>
        <v/>
      </c>
      <c r="I79" s="15" t="str">
        <f>IF($A79="","",IFERROR(ROUND((1/G79),2),0))</f>
        <v/>
      </c>
      <c r="J79" s="16" t="str">
        <f>IF($A79="","",ROUND(((F79*G79)-D79),2))</f>
        <v/>
      </c>
      <c r="K79" s="16" t="str">
        <f>IF($A79="","",IFERROR(ROUND((D79/E79),2),0))</f>
        <v/>
      </c>
    </row>
    <row r="80" spans="1:11" x14ac:dyDescent="0.25">
      <c r="A80" s="11"/>
      <c r="D80" s="12"/>
      <c r="E80" s="13"/>
      <c r="F80" s="12"/>
      <c r="G80" s="14"/>
      <c r="H80" s="15" t="str">
        <f>IF($A80="","",IFERROR(ROUND((F80/D80),2),0))</f>
        <v/>
      </c>
      <c r="I80" s="15" t="str">
        <f>IF($A80="","",IFERROR(ROUND((1/G80),2),0))</f>
        <v/>
      </c>
      <c r="J80" s="16" t="str">
        <f>IF($A80="","",ROUND(((F80*G80)-D80),2))</f>
        <v/>
      </c>
      <c r="K80" s="16" t="str">
        <f>IF($A80="","",IFERROR(ROUND((D80/E80),2),0))</f>
        <v/>
      </c>
    </row>
    <row r="81" spans="1:11" x14ac:dyDescent="0.25">
      <c r="A81" s="11"/>
      <c r="D81" s="12"/>
      <c r="E81" s="13"/>
      <c r="F81" s="12"/>
      <c r="G81" s="14"/>
      <c r="H81" s="15" t="str">
        <f>IF($A81="","",IFERROR(ROUND((F81/D81),2),0))</f>
        <v/>
      </c>
      <c r="I81" s="15" t="str">
        <f>IF($A81="","",IFERROR(ROUND((1/G81),2),0))</f>
        <v/>
      </c>
      <c r="J81" s="16" t="str">
        <f>IF($A81="","",ROUND(((F81*G81)-D81),2))</f>
        <v/>
      </c>
      <c r="K81" s="16" t="str">
        <f>IF($A81="","",IFERROR(ROUND((D81/E81),2),0))</f>
        <v/>
      </c>
    </row>
    <row r="82" spans="1:11" x14ac:dyDescent="0.25">
      <c r="A82" s="11"/>
      <c r="D82" s="12"/>
      <c r="E82" s="13"/>
      <c r="F82" s="12"/>
      <c r="G82" s="14"/>
      <c r="H82" s="15" t="str">
        <f>IF($A82="","",IFERROR(ROUND((F82/D82),2),0))</f>
        <v/>
      </c>
      <c r="I82" s="15" t="str">
        <f>IF($A82="","",IFERROR(ROUND((1/G82),2),0))</f>
        <v/>
      </c>
      <c r="J82" s="16" t="str">
        <f>IF($A82="","",ROUND(((F82*G82)-D82),2))</f>
        <v/>
      </c>
      <c r="K82" s="16" t="str">
        <f>IF($A82="","",IFERROR(ROUND((D82/E82),2),0))</f>
        <v/>
      </c>
    </row>
    <row r="83" spans="1:11" x14ac:dyDescent="0.25">
      <c r="A83" s="11"/>
      <c r="D83" s="12"/>
      <c r="E83" s="13"/>
      <c r="F83" s="12"/>
      <c r="G83" s="14"/>
      <c r="H83" s="15" t="str">
        <f>IF($A83="","",IFERROR(ROUND((F83/D83),2),0))</f>
        <v/>
      </c>
      <c r="I83" s="15" t="str">
        <f>IF($A83="","",IFERROR(ROUND((1/G83),2),0))</f>
        <v/>
      </c>
      <c r="J83" s="16" t="str">
        <f>IF($A83="","",ROUND(((F83*G83)-D83),2))</f>
        <v/>
      </c>
      <c r="K83" s="16" t="str">
        <f>IF($A83="","",IFERROR(ROUND((D83/E83),2),0))</f>
        <v/>
      </c>
    </row>
    <row r="84" spans="1:11" x14ac:dyDescent="0.25">
      <c r="A84" s="11"/>
      <c r="D84" s="12"/>
      <c r="E84" s="13"/>
      <c r="F84" s="12"/>
      <c r="G84" s="14"/>
      <c r="H84" s="15" t="str">
        <f>IF($A84="","",IFERROR(ROUND((F84/D84),2),0))</f>
        <v/>
      </c>
      <c r="I84" s="15" t="str">
        <f>IF($A84="","",IFERROR(ROUND((1/G84),2),0))</f>
        <v/>
      </c>
      <c r="J84" s="16" t="str">
        <f>IF($A84="","",ROUND(((F84*G84)-D84),2))</f>
        <v/>
      </c>
      <c r="K84" s="16" t="str">
        <f>IF($A84="","",IFERROR(ROUND((D84/E84),2),0))</f>
        <v/>
      </c>
    </row>
    <row r="85" spans="1:11" x14ac:dyDescent="0.25">
      <c r="A85" s="11"/>
      <c r="D85" s="12"/>
      <c r="E85" s="13"/>
      <c r="F85" s="12"/>
      <c r="G85" s="14"/>
      <c r="H85" s="15" t="str">
        <f>IF($A85="","",IFERROR(ROUND((F85/D85),2),0))</f>
        <v/>
      </c>
      <c r="I85" s="15" t="str">
        <f>IF($A85="","",IFERROR(ROUND((1/G85),2),0))</f>
        <v/>
      </c>
      <c r="J85" s="16" t="str">
        <f>IF($A85="","",ROUND(((F85*G85)-D85),2))</f>
        <v/>
      </c>
      <c r="K85" s="16" t="str">
        <f>IF($A85="","",IFERROR(ROUND((D85/E85),2),0))</f>
        <v/>
      </c>
    </row>
    <row r="86" spans="1:11" x14ac:dyDescent="0.25">
      <c r="A86" s="11"/>
      <c r="D86" s="12"/>
      <c r="E86" s="13"/>
      <c r="F86" s="12"/>
      <c r="G86" s="14"/>
      <c r="H86" s="15" t="str">
        <f>IF($A86="","",IFERROR(ROUND((F86/D86),2),0))</f>
        <v/>
      </c>
      <c r="I86" s="15" t="str">
        <f>IF($A86="","",IFERROR(ROUND((1/G86),2),0))</f>
        <v/>
      </c>
      <c r="J86" s="16" t="str">
        <f>IF($A86="","",ROUND(((F86*G86)-D86),2))</f>
        <v/>
      </c>
      <c r="K86" s="16" t="str">
        <f>IF($A86="","",IFERROR(ROUND((D86/E86),2),0))</f>
        <v/>
      </c>
    </row>
    <row r="87" spans="1:11" x14ac:dyDescent="0.25">
      <c r="A87" s="11"/>
      <c r="D87" s="12"/>
      <c r="E87" s="13"/>
      <c r="F87" s="12"/>
      <c r="G87" s="14"/>
      <c r="H87" s="15" t="str">
        <f>IF($A87="","",IFERROR(ROUND((F87/D87),2),0))</f>
        <v/>
      </c>
      <c r="I87" s="15" t="str">
        <f>IF($A87="","",IFERROR(ROUND((1/G87),2),0))</f>
        <v/>
      </c>
      <c r="J87" s="16" t="str">
        <f>IF($A87="","",ROUND(((F87*G87)-D87),2))</f>
        <v/>
      </c>
      <c r="K87" s="16" t="str">
        <f>IF($A87="","",IFERROR(ROUND((D87/E87),2),0))</f>
        <v/>
      </c>
    </row>
    <row r="88" spans="1:11" x14ac:dyDescent="0.25">
      <c r="A88" s="11"/>
      <c r="D88" s="12"/>
      <c r="E88" s="13"/>
      <c r="F88" s="12"/>
      <c r="G88" s="14"/>
      <c r="H88" s="15" t="str">
        <f>IF($A88="","",IFERROR(ROUND((F88/D88),2),0))</f>
        <v/>
      </c>
      <c r="I88" s="15" t="str">
        <f>IF($A88="","",IFERROR(ROUND((1/G88),2),0))</f>
        <v/>
      </c>
      <c r="J88" s="16" t="str">
        <f>IF($A88="","",ROUND(((F88*G88)-D88),2))</f>
        <v/>
      </c>
      <c r="K88" s="16" t="str">
        <f>IF($A88="","",IFERROR(ROUND((D88/E88),2),0))</f>
        <v/>
      </c>
    </row>
    <row r="89" spans="1:11" x14ac:dyDescent="0.25">
      <c r="A89" s="11"/>
      <c r="D89" s="12"/>
      <c r="E89" s="13"/>
      <c r="F89" s="12"/>
      <c r="G89" s="14"/>
      <c r="H89" s="15" t="str">
        <f>IF($A89="","",IFERROR(ROUND((F89/D89),2),0))</f>
        <v/>
      </c>
      <c r="I89" s="15" t="str">
        <f>IF($A89="","",IFERROR(ROUND((1/G89),2),0))</f>
        <v/>
      </c>
      <c r="J89" s="16" t="str">
        <f>IF($A89="","",ROUND(((F89*G89)-D89),2))</f>
        <v/>
      </c>
      <c r="K89" s="16" t="str">
        <f>IF($A89="","",IFERROR(ROUND((D89/E89),2),0))</f>
        <v/>
      </c>
    </row>
    <row r="90" spans="1:11" x14ac:dyDescent="0.25">
      <c r="A90" s="11"/>
      <c r="D90" s="12"/>
      <c r="E90" s="13"/>
      <c r="F90" s="12"/>
      <c r="G90" s="14"/>
      <c r="H90" s="15" t="str">
        <f>IF($A90="","",IFERROR(ROUND((F90/D90),2),0))</f>
        <v/>
      </c>
      <c r="I90" s="15" t="str">
        <f>IF($A90="","",IFERROR(ROUND((1/G90),2),0))</f>
        <v/>
      </c>
      <c r="J90" s="16" t="str">
        <f>IF($A90="","",ROUND(((F90*G90)-D90),2))</f>
        <v/>
      </c>
      <c r="K90" s="16" t="str">
        <f>IF($A90="","",IFERROR(ROUND((D90/E90),2),0))</f>
        <v/>
      </c>
    </row>
    <row r="91" spans="1:11" x14ac:dyDescent="0.25">
      <c r="A91" s="11"/>
      <c r="D91" s="12"/>
      <c r="E91" s="13"/>
      <c r="F91" s="12"/>
      <c r="G91" s="14"/>
      <c r="H91" s="15" t="str">
        <f>IF($A91="","",IFERROR(ROUND((F91/D91),2),0))</f>
        <v/>
      </c>
      <c r="I91" s="15" t="str">
        <f>IF($A91="","",IFERROR(ROUND((1/G91),2),0))</f>
        <v/>
      </c>
      <c r="J91" s="16" t="str">
        <f>IF($A91="","",ROUND(((F91*G91)-D91),2))</f>
        <v/>
      </c>
      <c r="K91" s="16" t="str">
        <f>IF($A91="","",IFERROR(ROUND((D91/E91),2),0))</f>
        <v/>
      </c>
    </row>
    <row r="92" spans="1:11" x14ac:dyDescent="0.25">
      <c r="A92" s="11"/>
      <c r="D92" s="12"/>
      <c r="E92" s="13"/>
      <c r="F92" s="12"/>
      <c r="G92" s="14"/>
      <c r="H92" s="15" t="str">
        <f>IF($A92="","",IFERROR(ROUND((F92/D92),2),0))</f>
        <v/>
      </c>
      <c r="I92" s="15" t="str">
        <f>IF($A92="","",IFERROR(ROUND((1/G92),2),0))</f>
        <v/>
      </c>
      <c r="J92" s="16" t="str">
        <f>IF($A92="","",ROUND(((F92*G92)-D92),2))</f>
        <v/>
      </c>
      <c r="K92" s="16" t="str">
        <f>IF($A92="","",IFERROR(ROUND((D92/E92),2),0))</f>
        <v/>
      </c>
    </row>
    <row r="93" spans="1:11" x14ac:dyDescent="0.25">
      <c r="A93" s="11"/>
      <c r="D93" s="12"/>
      <c r="E93" s="13"/>
      <c r="F93" s="12"/>
      <c r="G93" s="14"/>
      <c r="H93" s="15" t="str">
        <f>IF($A93="","",IFERROR(ROUND((F93/D93),2),0))</f>
        <v/>
      </c>
      <c r="I93" s="15" t="str">
        <f>IF($A93="","",IFERROR(ROUND((1/G93),2),0))</f>
        <v/>
      </c>
      <c r="J93" s="16" t="str">
        <f>IF($A93="","",ROUND(((F93*G93)-D93),2))</f>
        <v/>
      </c>
      <c r="K93" s="16" t="str">
        <f>IF($A93="","",IFERROR(ROUND((D93/E93),2),0))</f>
        <v/>
      </c>
    </row>
    <row r="94" spans="1:11" x14ac:dyDescent="0.25">
      <c r="A94" s="11"/>
      <c r="D94" s="12"/>
      <c r="E94" s="13"/>
      <c r="F94" s="12"/>
      <c r="G94" s="14"/>
      <c r="H94" s="15" t="str">
        <f>IF($A94="","",IFERROR(ROUND((F94/D94),2),0))</f>
        <v/>
      </c>
      <c r="I94" s="15" t="str">
        <f>IF($A94="","",IFERROR(ROUND((1/G94),2),0))</f>
        <v/>
      </c>
      <c r="J94" s="16" t="str">
        <f>IF($A94="","",ROUND(((F94*G94)-D94),2))</f>
        <v/>
      </c>
      <c r="K94" s="16" t="str">
        <f>IF($A94="","",IFERROR(ROUND((D94/E94),2),0))</f>
        <v/>
      </c>
    </row>
    <row r="95" spans="1:11" x14ac:dyDescent="0.25">
      <c r="A95" s="11"/>
      <c r="D95" s="12"/>
      <c r="E95" s="13"/>
      <c r="F95" s="12"/>
      <c r="G95" s="14"/>
      <c r="H95" s="15" t="str">
        <f>IF($A95="","",IFERROR(ROUND((F95/D95),2),0))</f>
        <v/>
      </c>
      <c r="I95" s="15" t="str">
        <f>IF($A95="","",IFERROR(ROUND((1/G95),2),0))</f>
        <v/>
      </c>
      <c r="J95" s="16" t="str">
        <f>IF($A95="","",ROUND(((F95*G95)-D95),2))</f>
        <v/>
      </c>
      <c r="K95" s="16" t="str">
        <f>IF($A95="","",IFERROR(ROUND((D95/E95),2),0))</f>
        <v/>
      </c>
    </row>
    <row r="96" spans="1:11" x14ac:dyDescent="0.25">
      <c r="A96" s="11"/>
      <c r="D96" s="12"/>
      <c r="E96" s="13"/>
      <c r="F96" s="12"/>
      <c r="G96" s="14"/>
      <c r="H96" s="15" t="str">
        <f>IF($A96="","",IFERROR(ROUND((F96/D96),2),0))</f>
        <v/>
      </c>
      <c r="I96" s="15" t="str">
        <f>IF($A96="","",IFERROR(ROUND((1/G96),2),0))</f>
        <v/>
      </c>
      <c r="J96" s="16" t="str">
        <f>IF($A96="","",ROUND(((F96*G96)-D96),2))</f>
        <v/>
      </c>
      <c r="K96" s="16" t="str">
        <f>IF($A96="","",IFERROR(ROUND((D96/E96),2),0))</f>
        <v/>
      </c>
    </row>
    <row r="97" spans="1:11" x14ac:dyDescent="0.25">
      <c r="A97" s="11"/>
      <c r="D97" s="12"/>
      <c r="E97" s="13"/>
      <c r="F97" s="12"/>
      <c r="G97" s="14"/>
      <c r="H97" s="15" t="str">
        <f>IF($A97="","",IFERROR(ROUND((F97/D97),2),0))</f>
        <v/>
      </c>
      <c r="I97" s="15" t="str">
        <f>IF($A97="","",IFERROR(ROUND((1/G97),2),0))</f>
        <v/>
      </c>
      <c r="J97" s="16" t="str">
        <f>IF($A97="","",ROUND(((F97*G97)-D97),2))</f>
        <v/>
      </c>
      <c r="K97" s="16" t="str">
        <f>IF($A97="","",IFERROR(ROUND((D97/E97),2),0))</f>
        <v/>
      </c>
    </row>
    <row r="98" spans="1:11" x14ac:dyDescent="0.25">
      <c r="A98" s="11"/>
      <c r="D98" s="12"/>
      <c r="E98" s="13"/>
      <c r="F98" s="12"/>
      <c r="G98" s="14"/>
      <c r="H98" s="15" t="str">
        <f>IF($A98="","",IFERROR(ROUND((F98/D98),2),0))</f>
        <v/>
      </c>
      <c r="I98" s="15" t="str">
        <f>IF($A98="","",IFERROR(ROUND((1/G98),2),0))</f>
        <v/>
      </c>
      <c r="J98" s="16" t="str">
        <f>IF($A98="","",ROUND(((F98*G98)-D98),2))</f>
        <v/>
      </c>
      <c r="K98" s="16" t="str">
        <f>IF($A98="","",IFERROR(ROUND((D98/E98),2),0))</f>
        <v/>
      </c>
    </row>
    <row r="99" spans="1:11" x14ac:dyDescent="0.25">
      <c r="A99" s="11"/>
      <c r="D99" s="12"/>
      <c r="E99" s="13"/>
      <c r="F99" s="12"/>
      <c r="G99" s="14"/>
      <c r="H99" s="15" t="str">
        <f>IF($A99="","",IFERROR(ROUND((F99/D99),2),0))</f>
        <v/>
      </c>
      <c r="I99" s="15" t="str">
        <f>IF($A99="","",IFERROR(ROUND((1/G99),2),0))</f>
        <v/>
      </c>
      <c r="J99" s="16" t="str">
        <f>IF($A99="","",ROUND(((F99*G99)-D99),2))</f>
        <v/>
      </c>
      <c r="K99" s="16" t="str">
        <f>IF($A99="","",IFERROR(ROUND((D99/E99),2),0))</f>
        <v/>
      </c>
    </row>
    <row r="100" spans="1:11" x14ac:dyDescent="0.25">
      <c r="A100" s="11"/>
      <c r="D100" s="12"/>
      <c r="E100" s="13"/>
      <c r="F100" s="12"/>
      <c r="G100" s="14"/>
      <c r="H100" s="15" t="str">
        <f>IF($A100="","",IFERROR(ROUND((F100/D100),2),0))</f>
        <v/>
      </c>
      <c r="I100" s="15" t="str">
        <f>IF($A100="","",IFERROR(ROUND((1/G100),2),0))</f>
        <v/>
      </c>
      <c r="J100" s="16" t="str">
        <f>IF($A100="","",ROUND(((F100*G100)-D100),2))</f>
        <v/>
      </c>
      <c r="K100" s="16" t="str">
        <f>IF($A100="","",IFERROR(ROUND((D100/E100),2),0))</f>
        <v/>
      </c>
    </row>
    <row r="101" spans="1:11" x14ac:dyDescent="0.25">
      <c r="A101" s="11"/>
      <c r="D101" s="12"/>
      <c r="E101" s="13"/>
      <c r="F101" s="12"/>
      <c r="G101" s="14"/>
      <c r="H101" s="15" t="str">
        <f>IF($A101="","",IFERROR(ROUND((F101/D101),2),0))</f>
        <v/>
      </c>
      <c r="I101" s="15" t="str">
        <f>IF($A101="","",IFERROR(ROUND((1/G101),2),0))</f>
        <v/>
      </c>
      <c r="J101" s="16" t="str">
        <f>IF($A101="","",ROUND(((F101*G101)-D101),2))</f>
        <v/>
      </c>
      <c r="K101" s="16" t="str">
        <f>IF($A101="","",IFERROR(ROUND((D101/E101),2),0))</f>
        <v/>
      </c>
    </row>
    <row r="102" spans="1:11" x14ac:dyDescent="0.25">
      <c r="A102" s="11"/>
      <c r="D102" s="12"/>
      <c r="E102" s="13"/>
      <c r="F102" s="12"/>
      <c r="G102" s="14"/>
      <c r="H102" s="15" t="str">
        <f>IF($A102="","",IFERROR(ROUND((F102/D102),2),0))</f>
        <v/>
      </c>
      <c r="I102" s="15" t="str">
        <f>IF($A102="","",IFERROR(ROUND((1/G102),2),0))</f>
        <v/>
      </c>
      <c r="J102" s="16" t="str">
        <f>IF($A102="","",ROUND(((F102*G102)-D102),2))</f>
        <v/>
      </c>
      <c r="K102" s="16" t="str">
        <f>IF($A102="","",IFERROR(ROUND((D102/E102),2),0))</f>
        <v/>
      </c>
    </row>
    <row r="103" spans="1:11" x14ac:dyDescent="0.25">
      <c r="A103" s="11"/>
      <c r="D103" s="12"/>
      <c r="E103" s="13"/>
      <c r="F103" s="12"/>
      <c r="G103" s="14"/>
      <c r="H103" s="15" t="str">
        <f>IF($A103="","",IFERROR(ROUND((F103/D103),2),0))</f>
        <v/>
      </c>
      <c r="I103" s="15" t="str">
        <f>IF($A103="","",IFERROR(ROUND((1/G103),2),0))</f>
        <v/>
      </c>
      <c r="J103" s="16" t="str">
        <f>IF($A103="","",ROUND(((F103*G103)-D103),2))</f>
        <v/>
      </c>
      <c r="K103" s="16" t="str">
        <f>IF($A103="","",IFERROR(ROUND((D103/E103),2),0))</f>
        <v/>
      </c>
    </row>
    <row r="104" spans="1:11" x14ac:dyDescent="0.25">
      <c r="A104" s="11"/>
      <c r="D104" s="12"/>
      <c r="E104" s="13"/>
      <c r="F104" s="12"/>
      <c r="G104" s="14"/>
      <c r="H104" s="15" t="str">
        <f>IF($A104="","",IFERROR(ROUND((F104/D104),2),0))</f>
        <v/>
      </c>
      <c r="I104" s="15" t="str">
        <f>IF($A104="","",IFERROR(ROUND((1/G104),2),0))</f>
        <v/>
      </c>
      <c r="J104" s="16" t="str">
        <f>IF($A104="","",ROUND(((F104*G104)-D104),2))</f>
        <v/>
      </c>
      <c r="K104" s="16" t="str">
        <f>IF($A104="","",IFERROR(ROUND((D104/E104),2),0))</f>
        <v/>
      </c>
    </row>
    <row r="105" spans="1:11" x14ac:dyDescent="0.25">
      <c r="A105" s="11"/>
      <c r="D105" s="12"/>
      <c r="E105" s="13"/>
      <c r="F105" s="12"/>
      <c r="G105" s="14"/>
      <c r="H105" s="15" t="str">
        <f>IF($A105="","",IFERROR(ROUND((F105/D105),2),0))</f>
        <v/>
      </c>
      <c r="I105" s="15" t="str">
        <f>IF($A105="","",IFERROR(ROUND((1/G105),2),0))</f>
        <v/>
      </c>
      <c r="J105" s="16" t="str">
        <f>IF($A105="","",ROUND(((F105*G105)-D105),2))</f>
        <v/>
      </c>
      <c r="K105" s="16" t="str">
        <f>IF($A105="","",IFERROR(ROUND((D105/E105),2),0))</f>
        <v/>
      </c>
    </row>
    <row r="106" spans="1:11" x14ac:dyDescent="0.25">
      <c r="A106" s="11"/>
      <c r="D106" s="12"/>
      <c r="E106" s="13"/>
      <c r="F106" s="12"/>
      <c r="G106" s="14"/>
      <c r="H106" s="15" t="str">
        <f>IF($A106="","",IFERROR(ROUND((F106/D106),2),0))</f>
        <v/>
      </c>
      <c r="I106" s="15" t="str">
        <f>IF($A106="","",IFERROR(ROUND((1/G106),2),0))</f>
        <v/>
      </c>
      <c r="J106" s="16" t="str">
        <f>IF($A106="","",ROUND(((F106*G106)-D106),2))</f>
        <v/>
      </c>
      <c r="K106" s="16" t="str">
        <f>IF($A106="","",IFERROR(ROUND((D106/E106),2),0))</f>
        <v/>
      </c>
    </row>
    <row r="107" spans="1:11" x14ac:dyDescent="0.25">
      <c r="A107" s="11"/>
      <c r="D107" s="12"/>
      <c r="E107" s="13"/>
      <c r="F107" s="12"/>
      <c r="G107" s="14"/>
      <c r="H107" s="15" t="str">
        <f>IF($A107="","",IFERROR(ROUND((F107/D107),2),0))</f>
        <v/>
      </c>
      <c r="I107" s="15" t="str">
        <f>IF($A107="","",IFERROR(ROUND((1/G107),2),0))</f>
        <v/>
      </c>
      <c r="J107" s="16" t="str">
        <f>IF($A107="","",ROUND(((F107*G107)-D107),2))</f>
        <v/>
      </c>
      <c r="K107" s="16" t="str">
        <f>IF($A107="","",IFERROR(ROUND((D107/E107),2),0))</f>
        <v/>
      </c>
    </row>
    <row r="108" spans="1:11" x14ac:dyDescent="0.25">
      <c r="A108" s="11"/>
      <c r="D108" s="12"/>
      <c r="E108" s="13"/>
      <c r="F108" s="12"/>
      <c r="G108" s="14"/>
      <c r="H108" s="15" t="str">
        <f>IF($A108="","",IFERROR(ROUND((F108/D108),2),0))</f>
        <v/>
      </c>
      <c r="I108" s="15" t="str">
        <f>IF($A108="","",IFERROR(ROUND((1/G108),2),0))</f>
        <v/>
      </c>
      <c r="J108" s="16" t="str">
        <f>IF($A108="","",ROUND(((F108*G108)-D108),2))</f>
        <v/>
      </c>
      <c r="K108" s="16" t="str">
        <f>IF($A108="","",IFERROR(ROUND((D108/E108),2),0))</f>
        <v/>
      </c>
    </row>
    <row r="109" spans="1:11" x14ac:dyDescent="0.25">
      <c r="A109" s="11"/>
      <c r="D109" s="12"/>
      <c r="E109" s="13"/>
      <c r="F109" s="12"/>
      <c r="G109" s="14"/>
      <c r="H109" s="15" t="str">
        <f>IF($A109="","",IFERROR(ROUND((F109/D109),2),0))</f>
        <v/>
      </c>
      <c r="I109" s="15" t="str">
        <f>IF($A109="","",IFERROR(ROUND((1/G109),2),0))</f>
        <v/>
      </c>
      <c r="J109" s="16" t="str">
        <f>IF($A109="","",ROUND(((F109*G109)-D109),2))</f>
        <v/>
      </c>
      <c r="K109" s="16" t="str">
        <f>IF($A109="","",IFERROR(ROUND((D109/E109),2),0))</f>
        <v/>
      </c>
    </row>
    <row r="110" spans="1:11" x14ac:dyDescent="0.25">
      <c r="A110" s="11"/>
      <c r="D110" s="12"/>
      <c r="E110" s="13"/>
      <c r="F110" s="12"/>
      <c r="G110" s="14"/>
      <c r="H110" s="15" t="str">
        <f>IF($A110="","",IFERROR(ROUND((F110/D110),2),0))</f>
        <v/>
      </c>
      <c r="I110" s="15" t="str">
        <f>IF($A110="","",IFERROR(ROUND((1/G110),2),0))</f>
        <v/>
      </c>
      <c r="J110" s="16" t="str">
        <f>IF($A110="","",ROUND(((F110*G110)-D110),2))</f>
        <v/>
      </c>
      <c r="K110" s="16" t="str">
        <f>IF($A110="","",IFERROR(ROUND((D110/E110),2),0))</f>
        <v/>
      </c>
    </row>
    <row r="111" spans="1:11" x14ac:dyDescent="0.25">
      <c r="A111" s="11"/>
      <c r="D111" s="12"/>
      <c r="E111" s="13"/>
      <c r="F111" s="12"/>
      <c r="G111" s="14"/>
      <c r="H111" s="15" t="str">
        <f>IF($A111="","",IFERROR(ROUND((F111/D111),2),0))</f>
        <v/>
      </c>
      <c r="I111" s="15" t="str">
        <f>IF($A111="","",IFERROR(ROUND((1/G111),2),0))</f>
        <v/>
      </c>
      <c r="J111" s="16" t="str">
        <f>IF($A111="","",ROUND(((F111*G111)-D111),2))</f>
        <v/>
      </c>
      <c r="K111" s="16" t="str">
        <f>IF($A111="","",IFERROR(ROUND((D111/E111),2),0))</f>
        <v/>
      </c>
    </row>
    <row r="112" spans="1:11" x14ac:dyDescent="0.25">
      <c r="A112" s="11"/>
      <c r="D112" s="12"/>
      <c r="E112" s="13"/>
      <c r="F112" s="12"/>
      <c r="G112" s="14"/>
      <c r="H112" s="15" t="str">
        <f>IF($A112="","",IFERROR(ROUND((F112/D112),2),0))</f>
        <v/>
      </c>
      <c r="I112" s="15" t="str">
        <f>IF($A112="","",IFERROR(ROUND((1/G112),2),0))</f>
        <v/>
      </c>
      <c r="J112" s="16" t="str">
        <f>IF($A112="","",ROUND(((F112*G112)-D112),2))</f>
        <v/>
      </c>
      <c r="K112" s="16" t="str">
        <f>IF($A112="","",IFERROR(ROUND((D112/E112),2),0))</f>
        <v/>
      </c>
    </row>
    <row r="113" spans="1:11" x14ac:dyDescent="0.25">
      <c r="A113" s="11"/>
      <c r="D113" s="12"/>
      <c r="E113" s="13"/>
      <c r="F113" s="12"/>
      <c r="G113" s="14"/>
      <c r="H113" s="15" t="str">
        <f>IF($A113="","",IFERROR(ROUND((F113/D113),2),0))</f>
        <v/>
      </c>
      <c r="I113" s="15" t="str">
        <f>IF($A113="","",IFERROR(ROUND((1/G113),2),0))</f>
        <v/>
      </c>
      <c r="J113" s="16" t="str">
        <f>IF($A113="","",ROUND(((F113*G113)-D113),2))</f>
        <v/>
      </c>
      <c r="K113" s="16" t="str">
        <f>IF($A113="","",IFERROR(ROUND((D113/E113),2),0))</f>
        <v/>
      </c>
    </row>
    <row r="114" spans="1:11" x14ac:dyDescent="0.25">
      <c r="A114" s="11"/>
      <c r="D114" s="12"/>
      <c r="E114" s="13"/>
      <c r="F114" s="12"/>
      <c r="G114" s="14"/>
      <c r="H114" s="15" t="str">
        <f>IF($A114="","",IFERROR(ROUND((F114/D114),2),0))</f>
        <v/>
      </c>
      <c r="I114" s="15" t="str">
        <f>IF($A114="","",IFERROR(ROUND((1/G114),2),0))</f>
        <v/>
      </c>
      <c r="J114" s="16" t="str">
        <f>IF($A114="","",ROUND(((F114*G114)-D114),2))</f>
        <v/>
      </c>
      <c r="K114" s="16" t="str">
        <f>IF($A114="","",IFERROR(ROUND((D114/E114),2),0))</f>
        <v/>
      </c>
    </row>
    <row r="115" spans="1:11" x14ac:dyDescent="0.25">
      <c r="A115" s="11"/>
      <c r="D115" s="12"/>
      <c r="E115" s="13"/>
      <c r="F115" s="12"/>
      <c r="G115" s="14"/>
      <c r="H115" s="15" t="str">
        <f>IF($A115="","",IFERROR(ROUND((F115/D115),2),0))</f>
        <v/>
      </c>
      <c r="I115" s="15" t="str">
        <f>IF($A115="","",IFERROR(ROUND((1/G115),2),0))</f>
        <v/>
      </c>
      <c r="J115" s="16" t="str">
        <f>IF($A115="","",ROUND(((F115*G115)-D115),2))</f>
        <v/>
      </c>
      <c r="K115" s="16" t="str">
        <f>IF($A115="","",IFERROR(ROUND((D115/E115),2),0))</f>
        <v/>
      </c>
    </row>
    <row r="116" spans="1:11" x14ac:dyDescent="0.25">
      <c r="A116" s="11"/>
      <c r="D116" s="12"/>
      <c r="E116" s="13"/>
      <c r="F116" s="12"/>
      <c r="G116" s="14"/>
      <c r="H116" s="15" t="str">
        <f>IF($A116="","",IFERROR(ROUND((F116/D116),2),0))</f>
        <v/>
      </c>
      <c r="I116" s="15" t="str">
        <f>IF($A116="","",IFERROR(ROUND((1/G116),2),0))</f>
        <v/>
      </c>
      <c r="J116" s="16" t="str">
        <f>IF($A116="","",ROUND(((F116*G116)-D116),2))</f>
        <v/>
      </c>
      <c r="K116" s="16" t="str">
        <f>IF($A116="","",IFERROR(ROUND((D116/E116),2),0))</f>
        <v/>
      </c>
    </row>
    <row r="117" spans="1:11" x14ac:dyDescent="0.25">
      <c r="A117" s="11"/>
      <c r="D117" s="12"/>
      <c r="E117" s="13"/>
      <c r="F117" s="12"/>
      <c r="G117" s="14"/>
      <c r="H117" s="15" t="str">
        <f>IF($A117="","",IFERROR(ROUND((F117/D117),2),0))</f>
        <v/>
      </c>
      <c r="I117" s="15" t="str">
        <f>IF($A117="","",IFERROR(ROUND((1/G117),2),0))</f>
        <v/>
      </c>
      <c r="J117" s="16" t="str">
        <f>IF($A117="","",ROUND(((F117*G117)-D117),2))</f>
        <v/>
      </c>
      <c r="K117" s="16" t="str">
        <f>IF($A117="","",IFERROR(ROUND((D117/E117),2),0))</f>
        <v/>
      </c>
    </row>
    <row r="118" spans="1:11" x14ac:dyDescent="0.25">
      <c r="A118" s="11"/>
      <c r="D118" s="12"/>
      <c r="E118" s="13"/>
      <c r="F118" s="12"/>
      <c r="G118" s="14"/>
      <c r="H118" s="15" t="str">
        <f>IF($A118="","",IFERROR(ROUND((F118/D118),2),0))</f>
        <v/>
      </c>
      <c r="I118" s="15" t="str">
        <f>IF($A118="","",IFERROR(ROUND((1/G118),2),0))</f>
        <v/>
      </c>
      <c r="J118" s="16" t="str">
        <f>IF($A118="","",ROUND(((F118*G118)-D118),2))</f>
        <v/>
      </c>
      <c r="K118" s="16" t="str">
        <f>IF($A118="","",IFERROR(ROUND((D118/E118),2),0))</f>
        <v/>
      </c>
    </row>
    <row r="119" spans="1:11" x14ac:dyDescent="0.25">
      <c r="A119" s="11"/>
      <c r="D119" s="12"/>
      <c r="E119" s="13"/>
      <c r="F119" s="12"/>
      <c r="G119" s="14"/>
      <c r="H119" s="15" t="str">
        <f>IF($A119="","",IFERROR(ROUND((F119/D119),2),0))</f>
        <v/>
      </c>
      <c r="I119" s="15" t="str">
        <f>IF($A119="","",IFERROR(ROUND((1/G119),2),0))</f>
        <v/>
      </c>
      <c r="J119" s="16" t="str">
        <f>IF($A119="","",ROUND(((F119*G119)-D119),2))</f>
        <v/>
      </c>
      <c r="K119" s="16" t="str">
        <f>IF($A119="","",IFERROR(ROUND((D119/E119),2),0))</f>
        <v/>
      </c>
    </row>
    <row r="120" spans="1:11" x14ac:dyDescent="0.25">
      <c r="A120" s="11"/>
      <c r="D120" s="12"/>
      <c r="E120" s="13"/>
      <c r="F120" s="12"/>
      <c r="G120" s="14"/>
      <c r="H120" s="15" t="str">
        <f>IF($A120="","",IFERROR(ROUND((F120/D120),2),0))</f>
        <v/>
      </c>
      <c r="I120" s="15" t="str">
        <f>IF($A120="","",IFERROR(ROUND((1/G120),2),0))</f>
        <v/>
      </c>
      <c r="J120" s="16" t="str">
        <f>IF($A120="","",ROUND(((F120*G120)-D120),2))</f>
        <v/>
      </c>
      <c r="K120" s="16" t="str">
        <f>IF($A120="","",IFERROR(ROUND((D120/E120),2),0))</f>
        <v/>
      </c>
    </row>
    <row r="121" spans="1:11" x14ac:dyDescent="0.25">
      <c r="A121" s="11"/>
      <c r="D121" s="12"/>
      <c r="E121" s="13"/>
      <c r="F121" s="12"/>
      <c r="G121" s="14"/>
      <c r="H121" s="15" t="str">
        <f>IF($A121="","",IFERROR(ROUND((F121/D121),2),0))</f>
        <v/>
      </c>
      <c r="I121" s="15" t="str">
        <f>IF($A121="","",IFERROR(ROUND((1/G121),2),0))</f>
        <v/>
      </c>
      <c r="J121" s="16" t="str">
        <f>IF($A121="","",ROUND(((F121*G121)-D121),2))</f>
        <v/>
      </c>
      <c r="K121" s="16" t="str">
        <f>IF($A121="","",IFERROR(ROUND((D121/E121),2),0))</f>
        <v/>
      </c>
    </row>
    <row r="122" spans="1:11" x14ac:dyDescent="0.25">
      <c r="A122" s="11"/>
      <c r="D122" s="12"/>
      <c r="E122" s="13"/>
      <c r="F122" s="12"/>
      <c r="G122" s="14"/>
      <c r="H122" s="15" t="str">
        <f>IF($A122="","",IFERROR(ROUND((F122/D122),2),0))</f>
        <v/>
      </c>
      <c r="I122" s="15" t="str">
        <f>IF($A122="","",IFERROR(ROUND((1/G122),2),0))</f>
        <v/>
      </c>
      <c r="J122" s="16" t="str">
        <f>IF($A122="","",ROUND(((F122*G122)-D122),2))</f>
        <v/>
      </c>
      <c r="K122" s="16" t="str">
        <f>IF($A122="","",IFERROR(ROUND((D122/E122),2),0))</f>
        <v/>
      </c>
    </row>
    <row r="123" spans="1:11" x14ac:dyDescent="0.25">
      <c r="A123" s="11"/>
      <c r="D123" s="12"/>
      <c r="E123" s="13"/>
      <c r="F123" s="12"/>
      <c r="G123" s="14"/>
      <c r="H123" s="15" t="str">
        <f>IF($A123="","",IFERROR(ROUND((F123/D123),2),0))</f>
        <v/>
      </c>
      <c r="I123" s="15" t="str">
        <f>IF($A123="","",IFERROR(ROUND((1/G123),2),0))</f>
        <v/>
      </c>
      <c r="J123" s="16" t="str">
        <f>IF($A123="","",ROUND(((F123*G123)-D123),2))</f>
        <v/>
      </c>
      <c r="K123" s="16" t="str">
        <f>IF($A123="","",IFERROR(ROUND((D123/E123),2),0))</f>
        <v/>
      </c>
    </row>
    <row r="124" spans="1:11" x14ac:dyDescent="0.25">
      <c r="A124" s="11"/>
      <c r="D124" s="12"/>
      <c r="E124" s="13"/>
      <c r="F124" s="12"/>
      <c r="G124" s="14"/>
      <c r="H124" s="15" t="str">
        <f>IF($A124="","",IFERROR(ROUND((F124/D124),2),0))</f>
        <v/>
      </c>
      <c r="I124" s="15" t="str">
        <f>IF($A124="","",IFERROR(ROUND((1/G124),2),0))</f>
        <v/>
      </c>
      <c r="J124" s="16" t="str">
        <f>IF($A124="","",ROUND(((F124*G124)-D124),2))</f>
        <v/>
      </c>
      <c r="K124" s="16" t="str">
        <f>IF($A124="","",IFERROR(ROUND((D124/E124),2),0))</f>
        <v/>
      </c>
    </row>
    <row r="125" spans="1:11" x14ac:dyDescent="0.25">
      <c r="A125" s="11"/>
      <c r="D125" s="12"/>
      <c r="E125" s="13"/>
      <c r="F125" s="12"/>
      <c r="G125" s="14"/>
      <c r="H125" s="15" t="str">
        <f>IF($A125="","",IFERROR(ROUND((F125/D125),2),0))</f>
        <v/>
      </c>
      <c r="I125" s="15" t="str">
        <f>IF($A125="","",IFERROR(ROUND((1/G125),2),0))</f>
        <v/>
      </c>
      <c r="J125" s="16" t="str">
        <f>IF($A125="","",ROUND(((F125*G125)-D125),2))</f>
        <v/>
      </c>
      <c r="K125" s="16" t="str">
        <f>IF($A125="","",IFERROR(ROUND((D125/E125),2),0))</f>
        <v/>
      </c>
    </row>
    <row r="126" spans="1:11" x14ac:dyDescent="0.25">
      <c r="A126" s="11"/>
      <c r="D126" s="12"/>
      <c r="E126" s="13"/>
      <c r="F126" s="12"/>
      <c r="G126" s="14"/>
      <c r="H126" s="15" t="str">
        <f>IF($A126="","",IFERROR(ROUND((F126/D126),2),0))</f>
        <v/>
      </c>
      <c r="I126" s="15" t="str">
        <f>IF($A126="","",IFERROR(ROUND((1/G126),2),0))</f>
        <v/>
      </c>
      <c r="J126" s="16" t="str">
        <f>IF($A126="","",ROUND(((F126*G126)-D126),2))</f>
        <v/>
      </c>
      <c r="K126" s="16" t="str">
        <f>IF($A126="","",IFERROR(ROUND((D126/E126),2),0))</f>
        <v/>
      </c>
    </row>
    <row r="127" spans="1:11" x14ac:dyDescent="0.25">
      <c r="A127" s="11"/>
      <c r="D127" s="12"/>
      <c r="E127" s="13"/>
      <c r="F127" s="12"/>
      <c r="G127" s="14"/>
      <c r="H127" s="15" t="str">
        <f>IF($A127="","",IFERROR(ROUND((F127/D127),2),0))</f>
        <v/>
      </c>
      <c r="I127" s="15" t="str">
        <f>IF($A127="","",IFERROR(ROUND((1/G127),2),0))</f>
        <v/>
      </c>
      <c r="J127" s="16" t="str">
        <f>IF($A127="","",ROUND(((F127*G127)-D127),2))</f>
        <v/>
      </c>
      <c r="K127" s="16" t="str">
        <f>IF($A127="","",IFERROR(ROUND((D127/E127),2),0))</f>
        <v/>
      </c>
    </row>
    <row r="128" spans="1:11" x14ac:dyDescent="0.25">
      <c r="A128" s="11"/>
      <c r="D128" s="12"/>
      <c r="E128" s="13"/>
      <c r="F128" s="12"/>
      <c r="G128" s="14"/>
      <c r="H128" s="15" t="str">
        <f>IF($A128="","",IFERROR(ROUND((F128/D128),2),0))</f>
        <v/>
      </c>
      <c r="I128" s="15" t="str">
        <f>IF($A128="","",IFERROR(ROUND((1/G128),2),0))</f>
        <v/>
      </c>
      <c r="J128" s="16" t="str">
        <f>IF($A128="","",ROUND(((F128*G128)-D128),2))</f>
        <v/>
      </c>
      <c r="K128" s="16" t="str">
        <f>IF($A128="","",IFERROR(ROUND((D128/E128),2),0))</f>
        <v/>
      </c>
    </row>
    <row r="129" spans="1:11" x14ac:dyDescent="0.25">
      <c r="A129" s="11"/>
      <c r="D129" s="12"/>
      <c r="E129" s="13"/>
      <c r="F129" s="12"/>
      <c r="G129" s="14"/>
      <c r="H129" s="15" t="str">
        <f>IF($A129="","",IFERROR(ROUND((F129/D129),2),0))</f>
        <v/>
      </c>
      <c r="I129" s="15" t="str">
        <f>IF($A129="","",IFERROR(ROUND((1/G129),2),0))</f>
        <v/>
      </c>
      <c r="J129" s="16" t="str">
        <f>IF($A129="","",ROUND(((F129*G129)-D129),2))</f>
        <v/>
      </c>
      <c r="K129" s="16" t="str">
        <f>IF($A129="","",IFERROR(ROUND((D129/E129),2),0))</f>
        <v/>
      </c>
    </row>
    <row r="130" spans="1:11" x14ac:dyDescent="0.25">
      <c r="A130" s="11"/>
      <c r="D130" s="12"/>
      <c r="E130" s="13"/>
      <c r="F130" s="12"/>
      <c r="G130" s="14"/>
      <c r="H130" s="15" t="str">
        <f>IF($A130="","",IFERROR(ROUND((F130/D130),2),0))</f>
        <v/>
      </c>
      <c r="I130" s="15" t="str">
        <f>IF($A130="","",IFERROR(ROUND((1/G130),2),0))</f>
        <v/>
      </c>
      <c r="J130" s="16" t="str">
        <f>IF($A130="","",ROUND(((F130*G130)-D130),2))</f>
        <v/>
      </c>
      <c r="K130" s="16" t="str">
        <f>IF($A130="","",IFERROR(ROUND((D130/E130),2),0))</f>
        <v/>
      </c>
    </row>
    <row r="131" spans="1:11" x14ac:dyDescent="0.25">
      <c r="A131" s="11"/>
      <c r="D131" s="12"/>
      <c r="E131" s="13"/>
      <c r="F131" s="12"/>
      <c r="G131" s="14"/>
      <c r="H131" s="15" t="str">
        <f>IF($A131="","",IFERROR(ROUND((F131/D131),2),0))</f>
        <v/>
      </c>
      <c r="I131" s="15" t="str">
        <f>IF($A131="","",IFERROR(ROUND((1/G131),2),0))</f>
        <v/>
      </c>
      <c r="J131" s="16" t="str">
        <f>IF($A131="","",ROUND(((F131*G131)-D131),2))</f>
        <v/>
      </c>
      <c r="K131" s="16" t="str">
        <f>IF($A131="","",IFERROR(ROUND((D131/E131),2),0))</f>
        <v/>
      </c>
    </row>
    <row r="132" spans="1:11" x14ac:dyDescent="0.25">
      <c r="A132" s="11"/>
      <c r="D132" s="12"/>
      <c r="E132" s="13"/>
      <c r="F132" s="12"/>
      <c r="G132" s="14"/>
      <c r="H132" s="15" t="str">
        <f>IF($A132="","",IFERROR(ROUND((F132/D132),2),0))</f>
        <v/>
      </c>
      <c r="I132" s="15" t="str">
        <f>IF($A132="","",IFERROR(ROUND((1/G132),2),0))</f>
        <v/>
      </c>
      <c r="J132" s="16" t="str">
        <f>IF($A132="","",ROUND(((F132*G132)-D132),2))</f>
        <v/>
      </c>
      <c r="K132" s="16" t="str">
        <f>IF($A132="","",IFERROR(ROUND((D132/E132),2),0))</f>
        <v/>
      </c>
    </row>
    <row r="133" spans="1:11" x14ac:dyDescent="0.25">
      <c r="A133" s="11"/>
      <c r="D133" s="12"/>
      <c r="E133" s="13"/>
      <c r="F133" s="12"/>
      <c r="G133" s="14"/>
      <c r="H133" s="15" t="str">
        <f>IF($A133="","",IFERROR(ROUND((F133/D133),2),0))</f>
        <v/>
      </c>
      <c r="I133" s="15" t="str">
        <f>IF($A133="","",IFERROR(ROUND((1/G133),2),0))</f>
        <v/>
      </c>
      <c r="J133" s="16" t="str">
        <f>IF($A133="","",ROUND(((F133*G133)-D133),2))</f>
        <v/>
      </c>
      <c r="K133" s="16" t="str">
        <f>IF($A133="","",IFERROR(ROUND((D133/E133),2),0))</f>
        <v/>
      </c>
    </row>
    <row r="134" spans="1:11" x14ac:dyDescent="0.25">
      <c r="A134" s="11"/>
      <c r="D134" s="12"/>
      <c r="E134" s="13"/>
      <c r="F134" s="12"/>
      <c r="G134" s="14"/>
      <c r="H134" s="15" t="str">
        <f>IF($A134="","",IFERROR(ROUND((F134/D134),2),0))</f>
        <v/>
      </c>
      <c r="I134" s="15" t="str">
        <f>IF($A134="","",IFERROR(ROUND((1/G134),2),0))</f>
        <v/>
      </c>
      <c r="J134" s="16" t="str">
        <f>IF($A134="","",ROUND(((F134*G134)-D134),2))</f>
        <v/>
      </c>
      <c r="K134" s="16" t="str">
        <f>IF($A134="","",IFERROR(ROUND((D134/E134),2),0))</f>
        <v/>
      </c>
    </row>
    <row r="135" spans="1:11" x14ac:dyDescent="0.25">
      <c r="A135" s="11"/>
      <c r="D135" s="12"/>
      <c r="E135" s="13"/>
      <c r="F135" s="12"/>
      <c r="G135" s="14"/>
      <c r="H135" s="15" t="str">
        <f>IF($A135="","",IFERROR(ROUND((F135/D135),2),0))</f>
        <v/>
      </c>
      <c r="I135" s="15" t="str">
        <f>IF($A135="","",IFERROR(ROUND((1/G135),2),0))</f>
        <v/>
      </c>
      <c r="J135" s="16" t="str">
        <f>IF($A135="","",ROUND(((F135*G135)-D135),2))</f>
        <v/>
      </c>
      <c r="K135" s="16" t="str">
        <f>IF($A135="","",IFERROR(ROUND((D135/E135),2),0))</f>
        <v/>
      </c>
    </row>
    <row r="136" spans="1:11" x14ac:dyDescent="0.25">
      <c r="A136" s="11"/>
      <c r="D136" s="12"/>
      <c r="E136" s="13"/>
      <c r="F136" s="12"/>
      <c r="G136" s="14"/>
      <c r="H136" s="15" t="str">
        <f>IF($A136="","",IFERROR(ROUND((F136/D136),2),0))</f>
        <v/>
      </c>
      <c r="I136" s="15" t="str">
        <f>IF($A136="","",IFERROR(ROUND((1/G136),2),0))</f>
        <v/>
      </c>
      <c r="J136" s="16" t="str">
        <f>IF($A136="","",ROUND(((F136*G136)-D136),2))</f>
        <v/>
      </c>
      <c r="K136" s="16" t="str">
        <f>IF($A136="","",IFERROR(ROUND((D136/E136),2),0))</f>
        <v/>
      </c>
    </row>
    <row r="137" spans="1:11" x14ac:dyDescent="0.25">
      <c r="A137" s="11"/>
      <c r="D137" s="12"/>
      <c r="E137" s="13"/>
      <c r="F137" s="12"/>
      <c r="G137" s="14"/>
      <c r="H137" s="15" t="str">
        <f>IF($A137="","",IFERROR(ROUND((F137/D137),2),0))</f>
        <v/>
      </c>
      <c r="I137" s="15" t="str">
        <f>IF($A137="","",IFERROR(ROUND((1/G137),2),0))</f>
        <v/>
      </c>
      <c r="J137" s="16" t="str">
        <f>IF($A137="","",ROUND(((F137*G137)-D137),2))</f>
        <v/>
      </c>
      <c r="K137" s="16" t="str">
        <f>IF($A137="","",IFERROR(ROUND((D137/E137),2),0))</f>
        <v/>
      </c>
    </row>
    <row r="138" spans="1:11" x14ac:dyDescent="0.25">
      <c r="A138" s="11"/>
      <c r="D138" s="12"/>
      <c r="E138" s="13"/>
      <c r="F138" s="12"/>
      <c r="G138" s="14"/>
      <c r="H138" s="15" t="str">
        <f>IF($A138="","",IFERROR(ROUND((F138/D138),2),0))</f>
        <v/>
      </c>
      <c r="I138" s="15" t="str">
        <f>IF($A138="","",IFERROR(ROUND((1/G138),2),0))</f>
        <v/>
      </c>
      <c r="J138" s="16" t="str">
        <f>IF($A138="","",ROUND(((F138*G138)-D138),2))</f>
        <v/>
      </c>
      <c r="K138" s="16" t="str">
        <f>IF($A138="","",IFERROR(ROUND((D138/E138),2),0))</f>
        <v/>
      </c>
    </row>
    <row r="139" spans="1:11" x14ac:dyDescent="0.25">
      <c r="A139" s="11"/>
      <c r="D139" s="12"/>
      <c r="E139" s="13"/>
      <c r="F139" s="12"/>
      <c r="G139" s="14"/>
      <c r="H139" s="15" t="str">
        <f>IF($A139="","",IFERROR(ROUND((F139/D139),2),0))</f>
        <v/>
      </c>
      <c r="I139" s="15" t="str">
        <f>IF($A139="","",IFERROR(ROUND((1/G139),2),0))</f>
        <v/>
      </c>
      <c r="J139" s="16" t="str">
        <f>IF($A139="","",ROUND(((F139*G139)-D139),2))</f>
        <v/>
      </c>
      <c r="K139" s="16" t="str">
        <f>IF($A139="","",IFERROR(ROUND((D139/E139),2),0))</f>
        <v/>
      </c>
    </row>
    <row r="140" spans="1:11" x14ac:dyDescent="0.25">
      <c r="A140" s="11"/>
      <c r="D140" s="12"/>
      <c r="E140" s="13"/>
      <c r="F140" s="12"/>
      <c r="G140" s="14"/>
      <c r="H140" s="15" t="str">
        <f>IF($A140="","",IFERROR(ROUND((F140/D140),2),0))</f>
        <v/>
      </c>
      <c r="I140" s="15" t="str">
        <f>IF($A140="","",IFERROR(ROUND((1/G140),2),0))</f>
        <v/>
      </c>
      <c r="J140" s="16" t="str">
        <f>IF($A140="","",ROUND(((F140*G140)-D140),2))</f>
        <v/>
      </c>
      <c r="K140" s="16" t="str">
        <f>IF($A140="","",IFERROR(ROUND((D140/E140),2),0))</f>
        <v/>
      </c>
    </row>
    <row r="141" spans="1:11" x14ac:dyDescent="0.25">
      <c r="A141" s="11"/>
      <c r="D141" s="12"/>
      <c r="E141" s="13"/>
      <c r="F141" s="12"/>
      <c r="G141" s="14"/>
      <c r="H141" s="15" t="str">
        <f>IF($A141="","",IFERROR(ROUND((F141/D141),2),0))</f>
        <v/>
      </c>
      <c r="I141" s="15" t="str">
        <f>IF($A141="","",IFERROR(ROUND((1/G141),2),0))</f>
        <v/>
      </c>
      <c r="J141" s="16" t="str">
        <f>IF($A141="","",ROUND(((F141*G141)-D141),2))</f>
        <v/>
      </c>
      <c r="K141" s="16" t="str">
        <f>IF($A141="","",IFERROR(ROUND((D141/E141),2),0))</f>
        <v/>
      </c>
    </row>
    <row r="142" spans="1:11" x14ac:dyDescent="0.25">
      <c r="A142" s="11"/>
      <c r="D142" s="12"/>
      <c r="E142" s="13"/>
      <c r="F142" s="12"/>
      <c r="G142" s="14"/>
      <c r="H142" s="15" t="str">
        <f>IF($A142="","",IFERROR(ROUND((F142/D142),2),0))</f>
        <v/>
      </c>
      <c r="I142" s="15" t="str">
        <f>IF($A142="","",IFERROR(ROUND((1/G142),2),0))</f>
        <v/>
      </c>
      <c r="J142" s="16" t="str">
        <f>IF($A142="","",ROUND(((F142*G142)-D142),2))</f>
        <v/>
      </c>
      <c r="K142" s="16" t="str">
        <f>IF($A142="","",IFERROR(ROUND((D142/E142),2),0))</f>
        <v/>
      </c>
    </row>
    <row r="143" spans="1:11" x14ac:dyDescent="0.25">
      <c r="A143" s="11"/>
      <c r="D143" s="12"/>
      <c r="E143" s="13"/>
      <c r="F143" s="12"/>
      <c r="G143" s="14"/>
      <c r="H143" s="15" t="str">
        <f>IF($A143="","",IFERROR(ROUND((F143/D143),2),0))</f>
        <v/>
      </c>
      <c r="I143" s="15" t="str">
        <f>IF($A143="","",IFERROR(ROUND((1/G143),2),0))</f>
        <v/>
      </c>
      <c r="J143" s="16" t="str">
        <f>IF($A143="","",ROUND(((F143*G143)-D143),2))</f>
        <v/>
      </c>
      <c r="K143" s="16" t="str">
        <f>IF($A143="","",IFERROR(ROUND((D143/E143),2),0))</f>
        <v/>
      </c>
    </row>
    <row r="144" spans="1:11" x14ac:dyDescent="0.25">
      <c r="A144" s="11"/>
      <c r="D144" s="12"/>
      <c r="E144" s="13"/>
      <c r="F144" s="12"/>
      <c r="G144" s="14"/>
      <c r="H144" s="15" t="str">
        <f>IF($A144="","",IFERROR(ROUND((F144/D144),2),0))</f>
        <v/>
      </c>
      <c r="I144" s="15" t="str">
        <f>IF($A144="","",IFERROR(ROUND((1/G144),2),0))</f>
        <v/>
      </c>
      <c r="J144" s="16" t="str">
        <f>IF($A144="","",ROUND(((F144*G144)-D144),2))</f>
        <v/>
      </c>
      <c r="K144" s="16" t="str">
        <f>IF($A144="","",IFERROR(ROUND((D144/E144),2),0))</f>
        <v/>
      </c>
    </row>
    <row r="145" spans="1:11" x14ac:dyDescent="0.25">
      <c r="A145" s="11"/>
      <c r="D145" s="12"/>
      <c r="E145" s="13"/>
      <c r="F145" s="12"/>
      <c r="G145" s="14"/>
      <c r="H145" s="15" t="str">
        <f>IF($A145="","",IFERROR(ROUND((F145/D145),2),0))</f>
        <v/>
      </c>
      <c r="I145" s="15" t="str">
        <f>IF($A145="","",IFERROR(ROUND((1/G145),2),0))</f>
        <v/>
      </c>
      <c r="J145" s="16" t="str">
        <f>IF($A145="","",ROUND(((F145*G145)-D145),2))</f>
        <v/>
      </c>
      <c r="K145" s="16" t="str">
        <f>IF($A145="","",IFERROR(ROUND((D145/E145),2),0))</f>
        <v/>
      </c>
    </row>
    <row r="146" spans="1:11" x14ac:dyDescent="0.25">
      <c r="A146" s="11"/>
      <c r="D146" s="12"/>
      <c r="E146" s="13"/>
      <c r="F146" s="12"/>
      <c r="G146" s="14"/>
      <c r="H146" s="15" t="str">
        <f>IF($A146="","",IFERROR(ROUND((F146/D146),2),0))</f>
        <v/>
      </c>
      <c r="I146" s="15" t="str">
        <f>IF($A146="","",IFERROR(ROUND((1/G146),2),0))</f>
        <v/>
      </c>
      <c r="J146" s="16" t="str">
        <f>IF($A146="","",ROUND(((F146*G146)-D146),2))</f>
        <v/>
      </c>
      <c r="K146" s="16" t="str">
        <f>IF($A146="","",IFERROR(ROUND((D146/E146),2),0))</f>
        <v/>
      </c>
    </row>
    <row r="147" spans="1:11" x14ac:dyDescent="0.25">
      <c r="A147" s="11"/>
      <c r="D147" s="12"/>
      <c r="E147" s="13"/>
      <c r="F147" s="12"/>
      <c r="G147" s="14"/>
      <c r="H147" s="15" t="str">
        <f>IF($A147="","",IFERROR(ROUND((F147/D147),2),0))</f>
        <v/>
      </c>
      <c r="I147" s="15" t="str">
        <f>IF($A147="","",IFERROR(ROUND((1/G147),2),0))</f>
        <v/>
      </c>
      <c r="J147" s="16" t="str">
        <f>IF($A147="","",ROUND(((F147*G147)-D147),2))</f>
        <v/>
      </c>
      <c r="K147" s="16" t="str">
        <f>IF($A147="","",IFERROR(ROUND((D147/E147),2),0))</f>
        <v/>
      </c>
    </row>
    <row r="148" spans="1:11" x14ac:dyDescent="0.25">
      <c r="A148" s="11"/>
      <c r="D148" s="12"/>
      <c r="E148" s="13"/>
      <c r="F148" s="12"/>
      <c r="G148" s="14"/>
      <c r="H148" s="15" t="str">
        <f>IF($A148="","",IFERROR(ROUND((F148/D148),2),0))</f>
        <v/>
      </c>
      <c r="I148" s="15" t="str">
        <f>IF($A148="","",IFERROR(ROUND((1/G148),2),0))</f>
        <v/>
      </c>
      <c r="J148" s="16" t="str">
        <f>IF($A148="","",ROUND(((F148*G148)-D148),2))</f>
        <v/>
      </c>
      <c r="K148" s="16" t="str">
        <f>IF($A148="","",IFERROR(ROUND((D148/E148),2),0))</f>
        <v/>
      </c>
    </row>
    <row r="149" spans="1:11" x14ac:dyDescent="0.25">
      <c r="A149" s="11"/>
      <c r="D149" s="12"/>
      <c r="E149" s="13"/>
      <c r="F149" s="12"/>
      <c r="G149" s="14"/>
      <c r="H149" s="15" t="str">
        <f>IF($A149="","",IFERROR(ROUND((F149/D149),2),0))</f>
        <v/>
      </c>
      <c r="I149" s="15" t="str">
        <f>IF($A149="","",IFERROR(ROUND((1/G149),2),0))</f>
        <v/>
      </c>
      <c r="J149" s="16" t="str">
        <f>IF($A149="","",ROUND(((F149*G149)-D149),2))</f>
        <v/>
      </c>
      <c r="K149" s="16" t="str">
        <f>IF($A149="","",IFERROR(ROUND((D149/E149),2),0))</f>
        <v/>
      </c>
    </row>
    <row r="150" spans="1:11" x14ac:dyDescent="0.25">
      <c r="A150" s="11"/>
      <c r="D150" s="12"/>
      <c r="E150" s="13"/>
      <c r="F150" s="12"/>
      <c r="G150" s="14"/>
      <c r="H150" s="15" t="str">
        <f>IF($A150="","",IFERROR(ROUND((F150/D150),2),0))</f>
        <v/>
      </c>
      <c r="I150" s="15" t="str">
        <f>IF($A150="","",IFERROR(ROUND((1/G150),2),0))</f>
        <v/>
      </c>
      <c r="J150" s="16" t="str">
        <f>IF($A150="","",ROUND(((F150*G150)-D150),2))</f>
        <v/>
      </c>
      <c r="K150" s="16" t="str">
        <f>IF($A150="","",IFERROR(ROUND((D150/E150),2),0))</f>
        <v/>
      </c>
    </row>
    <row r="151" spans="1:11" x14ac:dyDescent="0.25">
      <c r="A151" s="11"/>
      <c r="D151" s="12"/>
      <c r="E151" s="13"/>
      <c r="F151" s="12"/>
      <c r="G151" s="14"/>
      <c r="H151" s="15" t="str">
        <f>IF($A151="","",IFERROR(ROUND((F151/D151),2),0))</f>
        <v/>
      </c>
      <c r="I151" s="15" t="str">
        <f>IF($A151="","",IFERROR(ROUND((1/G151),2),0))</f>
        <v/>
      </c>
      <c r="J151" s="16" t="str">
        <f>IF($A151="","",ROUND(((F151*G151)-D151),2))</f>
        <v/>
      </c>
      <c r="K151" s="16" t="str">
        <f>IF($A151="","",IFERROR(ROUND((D151/E151),2),0))</f>
        <v/>
      </c>
    </row>
    <row r="152" spans="1:11" x14ac:dyDescent="0.25">
      <c r="A152" s="11"/>
      <c r="D152" s="12"/>
      <c r="E152" s="13"/>
      <c r="F152" s="12"/>
      <c r="G152" s="14"/>
      <c r="H152" s="15" t="str">
        <f>IF($A152="","",IFERROR(ROUND((F152/D152),2),0))</f>
        <v/>
      </c>
      <c r="I152" s="15" t="str">
        <f>IF($A152="","",IFERROR(ROUND((1/G152),2),0))</f>
        <v/>
      </c>
      <c r="J152" s="16" t="str">
        <f>IF($A152="","",ROUND(((F152*G152)-D152),2))</f>
        <v/>
      </c>
      <c r="K152" s="16" t="str">
        <f>IF($A152="","",IFERROR(ROUND((D152/E152),2),0))</f>
        <v/>
      </c>
    </row>
    <row r="153" spans="1:11" x14ac:dyDescent="0.25">
      <c r="A153" s="11"/>
      <c r="D153" s="12"/>
      <c r="E153" s="13"/>
      <c r="F153" s="12"/>
      <c r="G153" s="14"/>
      <c r="H153" s="15" t="str">
        <f>IF($A153="","",IFERROR(ROUND((F153/D153),2),0))</f>
        <v/>
      </c>
      <c r="I153" s="15" t="str">
        <f>IF($A153="","",IFERROR(ROUND((1/G153),2),0))</f>
        <v/>
      </c>
      <c r="J153" s="16" t="str">
        <f>IF($A153="","",ROUND(((F153*G153)-D153),2))</f>
        <v/>
      </c>
      <c r="K153" s="16" t="str">
        <f>IF($A153="","",IFERROR(ROUND((D153/E153),2),0))</f>
        <v/>
      </c>
    </row>
    <row r="154" spans="1:11" x14ac:dyDescent="0.25">
      <c r="A154" s="11"/>
      <c r="D154" s="12"/>
      <c r="E154" s="13"/>
      <c r="F154" s="12"/>
      <c r="G154" s="14"/>
      <c r="H154" s="15" t="str">
        <f>IF($A154="","",IFERROR(ROUND((F154/D154),2),0))</f>
        <v/>
      </c>
      <c r="I154" s="15" t="str">
        <f>IF($A154="","",IFERROR(ROUND((1/G154),2),0))</f>
        <v/>
      </c>
      <c r="J154" s="16" t="str">
        <f>IF($A154="","",ROUND(((F154*G154)-D154),2))</f>
        <v/>
      </c>
      <c r="K154" s="16" t="str">
        <f>IF($A154="","",IFERROR(ROUND((D154/E154),2),0))</f>
        <v/>
      </c>
    </row>
    <row r="155" spans="1:11" x14ac:dyDescent="0.25">
      <c r="A155" s="11"/>
      <c r="D155" s="12"/>
      <c r="E155" s="13"/>
      <c r="F155" s="12"/>
      <c r="G155" s="14"/>
      <c r="H155" s="15" t="str">
        <f>IF($A155="","",IFERROR(ROUND((F155/D155),2),0))</f>
        <v/>
      </c>
      <c r="I155" s="15" t="str">
        <f>IF($A155="","",IFERROR(ROUND((1/G155),2),0))</f>
        <v/>
      </c>
      <c r="J155" s="16" t="str">
        <f>IF($A155="","",ROUND(((F155*G155)-D155),2))</f>
        <v/>
      </c>
      <c r="K155" s="16" t="str">
        <f>IF($A155="","",IFERROR(ROUND((D155/E155),2),0))</f>
        <v/>
      </c>
    </row>
    <row r="156" spans="1:11" x14ac:dyDescent="0.25">
      <c r="A156" s="11"/>
      <c r="D156" s="12"/>
      <c r="E156" s="13"/>
      <c r="F156" s="12"/>
      <c r="G156" s="14"/>
      <c r="H156" s="15" t="str">
        <f>IF($A156="","",IFERROR(ROUND((F156/D156),2),0))</f>
        <v/>
      </c>
      <c r="I156" s="15" t="str">
        <f>IF($A156="","",IFERROR(ROUND((1/G156),2),0))</f>
        <v/>
      </c>
      <c r="J156" s="16" t="str">
        <f>IF($A156="","",ROUND(((F156*G156)-D156),2))</f>
        <v/>
      </c>
      <c r="K156" s="16" t="str">
        <f>IF($A156="","",IFERROR(ROUND((D156/E156),2),0))</f>
        <v/>
      </c>
    </row>
    <row r="157" spans="1:11" x14ac:dyDescent="0.25">
      <c r="A157" s="11"/>
      <c r="D157" s="12"/>
      <c r="E157" s="13"/>
      <c r="F157" s="12"/>
      <c r="G157" s="14"/>
      <c r="H157" s="15" t="str">
        <f>IF($A157="","",IFERROR(ROUND((F157/D157),2),0))</f>
        <v/>
      </c>
      <c r="I157" s="15" t="str">
        <f>IF($A157="","",IFERROR(ROUND((1/G157),2),0))</f>
        <v/>
      </c>
      <c r="J157" s="16" t="str">
        <f>IF($A157="","",ROUND(((F157*G157)-D157),2))</f>
        <v/>
      </c>
      <c r="K157" s="16" t="str">
        <f>IF($A157="","",IFERROR(ROUND((D157/E157),2),0))</f>
        <v/>
      </c>
    </row>
    <row r="158" spans="1:11" x14ac:dyDescent="0.25">
      <c r="A158" s="11"/>
      <c r="D158" s="12"/>
      <c r="E158" s="13"/>
      <c r="F158" s="12"/>
      <c r="G158" s="14"/>
      <c r="H158" s="15" t="str">
        <f>IF($A158="","",IFERROR(ROUND((F158/D158),2),0))</f>
        <v/>
      </c>
      <c r="I158" s="15" t="str">
        <f>IF($A158="","",IFERROR(ROUND((1/G158),2),0))</f>
        <v/>
      </c>
      <c r="J158" s="16" t="str">
        <f>IF($A158="","",ROUND(((F158*G158)-D158),2))</f>
        <v/>
      </c>
      <c r="K158" s="16" t="str">
        <f>IF($A158="","",IFERROR(ROUND((D158/E158),2),0))</f>
        <v/>
      </c>
    </row>
    <row r="159" spans="1:11" x14ac:dyDescent="0.25">
      <c r="A159" s="11"/>
      <c r="D159" s="12"/>
      <c r="E159" s="13"/>
      <c r="F159" s="12"/>
      <c r="G159" s="14"/>
      <c r="H159" s="15" t="str">
        <f>IF($A159="","",IFERROR(ROUND((F159/D159),2),0))</f>
        <v/>
      </c>
      <c r="I159" s="15" t="str">
        <f>IF($A159="","",IFERROR(ROUND((1/G159),2),0))</f>
        <v/>
      </c>
      <c r="J159" s="16" t="str">
        <f>IF($A159="","",ROUND(((F159*G159)-D159),2))</f>
        <v/>
      </c>
      <c r="K159" s="16" t="str">
        <f>IF($A159="","",IFERROR(ROUND((D159/E159),2),0))</f>
        <v/>
      </c>
    </row>
    <row r="160" spans="1:11" x14ac:dyDescent="0.25">
      <c r="A160" s="11"/>
      <c r="D160" s="12"/>
      <c r="E160" s="13"/>
      <c r="F160" s="12"/>
      <c r="G160" s="14"/>
      <c r="H160" s="15" t="str">
        <f>IF($A160="","",IFERROR(ROUND((F160/D160),2),0))</f>
        <v/>
      </c>
      <c r="I160" s="15" t="str">
        <f>IF($A160="","",IFERROR(ROUND((1/G160),2),0))</f>
        <v/>
      </c>
      <c r="J160" s="16" t="str">
        <f>IF($A160="","",ROUND(((F160*G160)-D160),2))</f>
        <v/>
      </c>
      <c r="K160" s="16" t="str">
        <f>IF($A160="","",IFERROR(ROUND((D160/E160),2),0))</f>
        <v/>
      </c>
    </row>
    <row r="161" spans="1:11" x14ac:dyDescent="0.25">
      <c r="A161" s="11"/>
      <c r="D161" s="12"/>
      <c r="E161" s="13"/>
      <c r="F161" s="12"/>
      <c r="G161" s="14"/>
      <c r="H161" s="15" t="str">
        <f>IF($A161="","",IFERROR(ROUND((F161/D161),2),0))</f>
        <v/>
      </c>
      <c r="I161" s="15" t="str">
        <f>IF($A161="","",IFERROR(ROUND((1/G161),2),0))</f>
        <v/>
      </c>
      <c r="J161" s="16" t="str">
        <f>IF($A161="","",ROUND(((F161*G161)-D161),2))</f>
        <v/>
      </c>
      <c r="K161" s="16" t="str">
        <f>IF($A161="","",IFERROR(ROUND((D161/E161),2),0))</f>
        <v/>
      </c>
    </row>
    <row r="162" spans="1:11" x14ac:dyDescent="0.25">
      <c r="A162" s="11"/>
      <c r="D162" s="12"/>
      <c r="E162" s="13"/>
      <c r="F162" s="12"/>
      <c r="G162" s="14"/>
      <c r="H162" s="15" t="str">
        <f>IF($A162="","",IFERROR(ROUND((F162/D162),2),0))</f>
        <v/>
      </c>
      <c r="I162" s="15" t="str">
        <f>IF($A162="","",IFERROR(ROUND((1/G162),2),0))</f>
        <v/>
      </c>
      <c r="J162" s="16" t="str">
        <f>IF($A162="","",ROUND(((F162*G162)-D162),2))</f>
        <v/>
      </c>
      <c r="K162" s="16" t="str">
        <f>IF($A162="","",IFERROR(ROUND((D162/E162),2),0))</f>
        <v/>
      </c>
    </row>
    <row r="163" spans="1:11" x14ac:dyDescent="0.25">
      <c r="A163" s="11"/>
      <c r="D163" s="12"/>
      <c r="E163" s="13"/>
      <c r="F163" s="12"/>
      <c r="G163" s="14"/>
      <c r="H163" s="15" t="str">
        <f>IF($A163="","",IFERROR(ROUND((F163/D163),2),0))</f>
        <v/>
      </c>
      <c r="I163" s="15" t="str">
        <f>IF($A163="","",IFERROR(ROUND((1/G163),2),0))</f>
        <v/>
      </c>
      <c r="J163" s="16" t="str">
        <f>IF($A163="","",ROUND(((F163*G163)-D163),2))</f>
        <v/>
      </c>
      <c r="K163" s="16" t="str">
        <f>IF($A163="","",IFERROR(ROUND((D163/E163),2),0))</f>
        <v/>
      </c>
    </row>
    <row r="164" spans="1:11" x14ac:dyDescent="0.25">
      <c r="A164" s="11"/>
      <c r="D164" s="12"/>
      <c r="E164" s="13"/>
      <c r="F164" s="12"/>
      <c r="G164" s="14"/>
      <c r="H164" s="15" t="str">
        <f>IF($A164="","",IFERROR(ROUND((F164/D164),2),0))</f>
        <v/>
      </c>
      <c r="I164" s="15" t="str">
        <f>IF($A164="","",IFERROR(ROUND((1/G164),2),0))</f>
        <v/>
      </c>
      <c r="J164" s="16" t="str">
        <f>IF($A164="","",ROUND(((F164*G164)-D164),2))</f>
        <v/>
      </c>
      <c r="K164" s="16" t="str">
        <f>IF($A164="","",IFERROR(ROUND((D164/E164),2),0))</f>
        <v/>
      </c>
    </row>
    <row r="165" spans="1:11" x14ac:dyDescent="0.25">
      <c r="A165" s="11"/>
      <c r="D165" s="12"/>
      <c r="E165" s="13"/>
      <c r="F165" s="12"/>
      <c r="G165" s="14"/>
      <c r="H165" s="15" t="str">
        <f>IF($A165="","",IFERROR(ROUND((F165/D165),2),0))</f>
        <v/>
      </c>
      <c r="I165" s="15" t="str">
        <f>IF($A165="","",IFERROR(ROUND((1/G165),2),0))</f>
        <v/>
      </c>
      <c r="J165" s="16" t="str">
        <f>IF($A165="","",ROUND(((F165*G165)-D165),2))</f>
        <v/>
      </c>
      <c r="K165" s="16" t="str">
        <f>IF($A165="","",IFERROR(ROUND((D165/E165),2),0))</f>
        <v/>
      </c>
    </row>
    <row r="166" spans="1:11" x14ac:dyDescent="0.25">
      <c r="A166" s="11"/>
      <c r="D166" s="12"/>
      <c r="E166" s="13"/>
      <c r="F166" s="12"/>
      <c r="G166" s="14"/>
      <c r="H166" s="15" t="str">
        <f>IF($A166="","",IFERROR(ROUND((F166/D166),2),0))</f>
        <v/>
      </c>
      <c r="I166" s="15" t="str">
        <f>IF($A166="","",IFERROR(ROUND((1/G166),2),0))</f>
        <v/>
      </c>
      <c r="J166" s="16" t="str">
        <f>IF($A166="","",ROUND(((F166*G166)-D166),2))</f>
        <v/>
      </c>
      <c r="K166" s="16" t="str">
        <f>IF($A166="","",IFERROR(ROUND((D166/E166),2),0))</f>
        <v/>
      </c>
    </row>
    <row r="167" spans="1:11" x14ac:dyDescent="0.25">
      <c r="A167" s="11"/>
      <c r="D167" s="12"/>
      <c r="E167" s="13"/>
      <c r="F167" s="12"/>
      <c r="G167" s="14"/>
      <c r="H167" s="15" t="str">
        <f>IF($A167="","",IFERROR(ROUND((F167/D167),2),0))</f>
        <v/>
      </c>
      <c r="I167" s="15" t="str">
        <f>IF($A167="","",IFERROR(ROUND((1/G167),2),0))</f>
        <v/>
      </c>
      <c r="J167" s="16" t="str">
        <f>IF($A167="","",ROUND(((F167*G167)-D167),2))</f>
        <v/>
      </c>
      <c r="K167" s="16" t="str">
        <f>IF($A167="","",IFERROR(ROUND((D167/E167),2),0))</f>
        <v/>
      </c>
    </row>
    <row r="168" spans="1:11" x14ac:dyDescent="0.25">
      <c r="A168" s="11"/>
      <c r="D168" s="12"/>
      <c r="E168" s="13"/>
      <c r="F168" s="12"/>
      <c r="G168" s="14"/>
      <c r="H168" s="15" t="str">
        <f>IF($A168="","",IFERROR(ROUND((F168/D168),2),0))</f>
        <v/>
      </c>
      <c r="I168" s="15" t="str">
        <f>IF($A168="","",IFERROR(ROUND((1/G168),2),0))</f>
        <v/>
      </c>
      <c r="J168" s="16" t="str">
        <f>IF($A168="","",ROUND(((F168*G168)-D168),2))</f>
        <v/>
      </c>
      <c r="K168" s="16" t="str">
        <f>IF($A168="","",IFERROR(ROUND((D168/E168),2),0))</f>
        <v/>
      </c>
    </row>
    <row r="169" spans="1:11" x14ac:dyDescent="0.25">
      <c r="A169" s="11"/>
      <c r="D169" s="12"/>
      <c r="E169" s="13"/>
      <c r="F169" s="12"/>
      <c r="G169" s="14"/>
      <c r="H169" s="15" t="str">
        <f>IF($A169="","",IFERROR(ROUND((F169/D169),2),0))</f>
        <v/>
      </c>
      <c r="I169" s="15" t="str">
        <f>IF($A169="","",IFERROR(ROUND((1/G169),2),0))</f>
        <v/>
      </c>
      <c r="J169" s="16" t="str">
        <f>IF($A169="","",ROUND(((F169*G169)-D169),2))</f>
        <v/>
      </c>
      <c r="K169" s="16" t="str">
        <f>IF($A169="","",IFERROR(ROUND((D169/E169),2),0))</f>
        <v/>
      </c>
    </row>
    <row r="170" spans="1:11" x14ac:dyDescent="0.25">
      <c r="A170" s="11"/>
      <c r="D170" s="12"/>
      <c r="E170" s="13"/>
      <c r="F170" s="12"/>
      <c r="G170" s="14"/>
      <c r="H170" s="15" t="str">
        <f>IF($A170="","",IFERROR(ROUND((F170/D170),2),0))</f>
        <v/>
      </c>
      <c r="I170" s="15" t="str">
        <f>IF($A170="","",IFERROR(ROUND((1/G170),2),0))</f>
        <v/>
      </c>
      <c r="J170" s="16" t="str">
        <f>IF($A170="","",ROUND(((F170*G170)-D170),2))</f>
        <v/>
      </c>
      <c r="K170" s="16" t="str">
        <f>IF($A170="","",IFERROR(ROUND((D170/E170),2),0))</f>
        <v/>
      </c>
    </row>
    <row r="171" spans="1:11" x14ac:dyDescent="0.25">
      <c r="A171" s="11"/>
      <c r="D171" s="12"/>
      <c r="E171" s="13"/>
      <c r="F171" s="12"/>
      <c r="G171" s="14"/>
      <c r="H171" s="15" t="str">
        <f>IF($A171="","",IFERROR(ROUND((F171/D171),2),0))</f>
        <v/>
      </c>
      <c r="I171" s="15" t="str">
        <f>IF($A171="","",IFERROR(ROUND((1/G171),2),0))</f>
        <v/>
      </c>
      <c r="J171" s="16" t="str">
        <f>IF($A171="","",ROUND(((F171*G171)-D171),2))</f>
        <v/>
      </c>
      <c r="K171" s="16" t="str">
        <f>IF($A171="","",IFERROR(ROUND((D171/E171),2),0))</f>
        <v/>
      </c>
    </row>
    <row r="172" spans="1:11" x14ac:dyDescent="0.25">
      <c r="A172" s="11"/>
      <c r="D172" s="12"/>
      <c r="E172" s="13"/>
      <c r="F172" s="12"/>
      <c r="G172" s="14"/>
      <c r="H172" s="15" t="str">
        <f>IF($A172="","",IFERROR(ROUND((F172/D172),2),0))</f>
        <v/>
      </c>
      <c r="I172" s="15" t="str">
        <f>IF($A172="","",IFERROR(ROUND((1/G172),2),0))</f>
        <v/>
      </c>
      <c r="J172" s="16" t="str">
        <f>IF($A172="","",ROUND(((F172*G172)-D172),2))</f>
        <v/>
      </c>
      <c r="K172" s="16" t="str">
        <f>IF($A172="","",IFERROR(ROUND((D172/E172),2),0))</f>
        <v/>
      </c>
    </row>
    <row r="173" spans="1:11" x14ac:dyDescent="0.25">
      <c r="A173" s="11"/>
      <c r="D173" s="12"/>
      <c r="E173" s="13"/>
      <c r="F173" s="12"/>
      <c r="G173" s="14"/>
      <c r="H173" s="15" t="str">
        <f>IF($A173="","",IFERROR(ROUND((F173/D173),2),0))</f>
        <v/>
      </c>
      <c r="I173" s="15" t="str">
        <f>IF($A173="","",IFERROR(ROUND((1/G173),2),0))</f>
        <v/>
      </c>
      <c r="J173" s="16" t="str">
        <f>IF($A173="","",ROUND(((F173*G173)-D173),2))</f>
        <v/>
      </c>
      <c r="K173" s="16" t="str">
        <f>IF($A173="","",IFERROR(ROUND((D173/E173),2),0))</f>
        <v/>
      </c>
    </row>
    <row r="174" spans="1:11" x14ac:dyDescent="0.25">
      <c r="A174" s="11"/>
      <c r="D174" s="12"/>
      <c r="E174" s="13"/>
      <c r="F174" s="12"/>
      <c r="G174" s="14"/>
      <c r="H174" s="15" t="str">
        <f>IF($A174="","",IFERROR(ROUND((F174/D174),2),0))</f>
        <v/>
      </c>
      <c r="I174" s="15" t="str">
        <f>IF($A174="","",IFERROR(ROUND((1/G174),2),0))</f>
        <v/>
      </c>
      <c r="J174" s="16" t="str">
        <f>IF($A174="","",ROUND(((F174*G174)-D174),2))</f>
        <v/>
      </c>
      <c r="K174" s="16" t="str">
        <f>IF($A174="","",IFERROR(ROUND((D174/E174),2),0))</f>
        <v/>
      </c>
    </row>
    <row r="175" spans="1:11" x14ac:dyDescent="0.25">
      <c r="A175" s="11"/>
      <c r="D175" s="12"/>
      <c r="E175" s="13"/>
      <c r="F175" s="12"/>
      <c r="G175" s="14"/>
      <c r="H175" s="15" t="str">
        <f>IF($A175="","",IFERROR(ROUND((F175/D175),2),0))</f>
        <v/>
      </c>
      <c r="I175" s="15" t="str">
        <f>IF($A175="","",IFERROR(ROUND((1/G175),2),0))</f>
        <v/>
      </c>
      <c r="J175" s="16" t="str">
        <f>IF($A175="","",ROUND(((F175*G175)-D175),2))</f>
        <v/>
      </c>
      <c r="K175" s="16" t="str">
        <f>IF($A175="","",IFERROR(ROUND((D175/E175),2),0))</f>
        <v/>
      </c>
    </row>
    <row r="176" spans="1:11" x14ac:dyDescent="0.25">
      <c r="A176" s="11"/>
      <c r="D176" s="12"/>
      <c r="E176" s="13"/>
      <c r="F176" s="12"/>
      <c r="G176" s="14"/>
      <c r="H176" s="15" t="str">
        <f>IF($A176="","",IFERROR(ROUND((F176/D176),2),0))</f>
        <v/>
      </c>
      <c r="I176" s="15" t="str">
        <f>IF($A176="","",IFERROR(ROUND((1/G176),2),0))</f>
        <v/>
      </c>
      <c r="J176" s="16" t="str">
        <f>IF($A176="","",ROUND(((F176*G176)-D176),2))</f>
        <v/>
      </c>
      <c r="K176" s="16" t="str">
        <f>IF($A176="","",IFERROR(ROUND((D176/E176),2),0))</f>
        <v/>
      </c>
    </row>
    <row r="177" spans="1:11" x14ac:dyDescent="0.25">
      <c r="A177" s="11"/>
      <c r="D177" s="12"/>
      <c r="E177" s="13"/>
      <c r="F177" s="12"/>
      <c r="G177" s="14"/>
      <c r="H177" s="15" t="str">
        <f>IF($A177="","",IFERROR(ROUND((F177/D177),2),0))</f>
        <v/>
      </c>
      <c r="I177" s="15" t="str">
        <f>IF($A177="","",IFERROR(ROUND((1/G177),2),0))</f>
        <v/>
      </c>
      <c r="J177" s="16" t="str">
        <f>IF($A177="","",ROUND(((F177*G177)-D177),2))</f>
        <v/>
      </c>
      <c r="K177" s="16" t="str">
        <f>IF($A177="","",IFERROR(ROUND((D177/E177),2),0))</f>
        <v/>
      </c>
    </row>
    <row r="178" spans="1:11" x14ac:dyDescent="0.25">
      <c r="A178" s="11"/>
      <c r="D178" s="12"/>
      <c r="E178" s="13"/>
      <c r="F178" s="12"/>
      <c r="G178" s="14"/>
      <c r="H178" s="15" t="str">
        <f>IF($A178="","",IFERROR(ROUND((F178/D178),2),0))</f>
        <v/>
      </c>
      <c r="I178" s="15" t="str">
        <f>IF($A178="","",IFERROR(ROUND((1/G178),2),0))</f>
        <v/>
      </c>
      <c r="J178" s="16" t="str">
        <f>IF($A178="","",ROUND(((F178*G178)-D178),2))</f>
        <v/>
      </c>
      <c r="K178" s="16" t="str">
        <f>IF($A178="","",IFERROR(ROUND((D178/E178),2),0))</f>
        <v/>
      </c>
    </row>
    <row r="179" spans="1:11" x14ac:dyDescent="0.25">
      <c r="A179" s="11"/>
      <c r="D179" s="12"/>
      <c r="E179" s="13"/>
      <c r="F179" s="12"/>
      <c r="G179" s="14"/>
      <c r="H179" s="15" t="str">
        <f>IF($A179="","",IFERROR(ROUND((F179/D179),2),0))</f>
        <v/>
      </c>
      <c r="I179" s="15" t="str">
        <f>IF($A179="","",IFERROR(ROUND((1/G179),2),0))</f>
        <v/>
      </c>
      <c r="J179" s="16" t="str">
        <f>IF($A179="","",ROUND(((F179*G179)-D179),2))</f>
        <v/>
      </c>
      <c r="K179" s="16" t="str">
        <f>IF($A179="","",IFERROR(ROUND((D179/E179),2),0))</f>
        <v/>
      </c>
    </row>
    <row r="180" spans="1:11" x14ac:dyDescent="0.25">
      <c r="A180" s="11"/>
      <c r="D180" s="12"/>
      <c r="E180" s="13"/>
      <c r="F180" s="12"/>
      <c r="G180" s="14"/>
      <c r="H180" s="15" t="str">
        <f>IF($A180="","",IFERROR(ROUND((F180/D180),2),0))</f>
        <v/>
      </c>
      <c r="I180" s="15" t="str">
        <f>IF($A180="","",IFERROR(ROUND((1/G180),2),0))</f>
        <v/>
      </c>
      <c r="J180" s="16" t="str">
        <f>IF($A180="","",ROUND(((F180*G180)-D180),2))</f>
        <v/>
      </c>
      <c r="K180" s="16" t="str">
        <f>IF($A180="","",IFERROR(ROUND((D180/E180),2),0))</f>
        <v/>
      </c>
    </row>
    <row r="181" spans="1:11" x14ac:dyDescent="0.25">
      <c r="A181" s="11"/>
      <c r="D181" s="12"/>
      <c r="E181" s="13"/>
      <c r="F181" s="12"/>
      <c r="G181" s="14"/>
      <c r="H181" s="15" t="str">
        <f>IF($A181="","",IFERROR(ROUND((F181/D181),2),0))</f>
        <v/>
      </c>
      <c r="I181" s="15" t="str">
        <f>IF($A181="","",IFERROR(ROUND((1/G181),2),0))</f>
        <v/>
      </c>
      <c r="J181" s="16" t="str">
        <f>IF($A181="","",ROUND(((F181*G181)-D181),2))</f>
        <v/>
      </c>
      <c r="K181" s="16" t="str">
        <f>IF($A181="","",IFERROR(ROUND((D181/E181),2),0))</f>
        <v/>
      </c>
    </row>
    <row r="182" spans="1:11" x14ac:dyDescent="0.25">
      <c r="A182" s="11"/>
      <c r="D182" s="12"/>
      <c r="E182" s="13"/>
      <c r="F182" s="12"/>
      <c r="G182" s="14"/>
      <c r="H182" s="15" t="str">
        <f>IF($A182="","",IFERROR(ROUND((F182/D182),2),0))</f>
        <v/>
      </c>
      <c r="I182" s="15" t="str">
        <f>IF($A182="","",IFERROR(ROUND((1/G182),2),0))</f>
        <v/>
      </c>
      <c r="J182" s="16" t="str">
        <f>IF($A182="","",ROUND(((F182*G182)-D182),2))</f>
        <v/>
      </c>
      <c r="K182" s="16" t="str">
        <f>IF($A182="","",IFERROR(ROUND((D182/E182),2),0))</f>
        <v/>
      </c>
    </row>
    <row r="183" spans="1:11" x14ac:dyDescent="0.25">
      <c r="A183" s="11"/>
      <c r="D183" s="12"/>
      <c r="E183" s="13"/>
      <c r="F183" s="12"/>
      <c r="G183" s="14"/>
      <c r="H183" s="15" t="str">
        <f>IF($A183="","",IFERROR(ROUND((F183/D183),2),0))</f>
        <v/>
      </c>
      <c r="I183" s="15" t="str">
        <f>IF($A183="","",IFERROR(ROUND((1/G183),2),0))</f>
        <v/>
      </c>
      <c r="J183" s="16" t="str">
        <f>IF($A183="","",ROUND(((F183*G183)-D183),2))</f>
        <v/>
      </c>
      <c r="K183" s="16" t="str">
        <f>IF($A183="","",IFERROR(ROUND((D183/E183),2),0))</f>
        <v/>
      </c>
    </row>
    <row r="184" spans="1:11" x14ac:dyDescent="0.25">
      <c r="A184" s="11"/>
      <c r="D184" s="12"/>
      <c r="E184" s="13"/>
      <c r="F184" s="12"/>
      <c r="G184" s="14"/>
      <c r="H184" s="15" t="str">
        <f>IF($A184="","",IFERROR(ROUND((F184/D184),2),0))</f>
        <v/>
      </c>
      <c r="I184" s="15" t="str">
        <f>IF($A184="","",IFERROR(ROUND((1/G184),2),0))</f>
        <v/>
      </c>
      <c r="J184" s="16" t="str">
        <f>IF($A184="","",ROUND(((F184*G184)-D184),2))</f>
        <v/>
      </c>
      <c r="K184" s="16" t="str">
        <f>IF($A184="","",IFERROR(ROUND((D184/E184),2),0))</f>
        <v/>
      </c>
    </row>
    <row r="185" spans="1:11" x14ac:dyDescent="0.25">
      <c r="A185" s="11"/>
      <c r="D185" s="12"/>
      <c r="E185" s="13"/>
      <c r="F185" s="12"/>
      <c r="G185" s="14"/>
      <c r="H185" s="15" t="str">
        <f>IF($A185="","",IFERROR(ROUND((F185/D185),2),0))</f>
        <v/>
      </c>
      <c r="I185" s="15" t="str">
        <f>IF($A185="","",IFERROR(ROUND((1/G185),2),0))</f>
        <v/>
      </c>
      <c r="J185" s="16" t="str">
        <f>IF($A185="","",ROUND(((F185*G185)-D185),2))</f>
        <v/>
      </c>
      <c r="K185" s="16" t="str">
        <f>IF($A185="","",IFERROR(ROUND((D185/E185),2),0))</f>
        <v/>
      </c>
    </row>
    <row r="186" spans="1:11" x14ac:dyDescent="0.25">
      <c r="A186" s="11"/>
      <c r="D186" s="12"/>
      <c r="E186" s="13"/>
      <c r="F186" s="12"/>
      <c r="G186" s="14"/>
      <c r="H186" s="15" t="str">
        <f>IF($A186="","",IFERROR(ROUND((F186/D186),2),0))</f>
        <v/>
      </c>
      <c r="I186" s="15" t="str">
        <f>IF($A186="","",IFERROR(ROUND((1/G186),2),0))</f>
        <v/>
      </c>
      <c r="J186" s="16" t="str">
        <f>IF($A186="","",ROUND(((F186*G186)-D186),2))</f>
        <v/>
      </c>
      <c r="K186" s="16" t="str">
        <f>IF($A186="","",IFERROR(ROUND((D186/E186),2),0))</f>
        <v/>
      </c>
    </row>
    <row r="187" spans="1:11" x14ac:dyDescent="0.25">
      <c r="A187" s="11"/>
      <c r="D187" s="12"/>
      <c r="E187" s="13"/>
      <c r="F187" s="12"/>
      <c r="G187" s="14"/>
      <c r="H187" s="15" t="str">
        <f>IF($A187="","",IFERROR(ROUND((F187/D187),2),0))</f>
        <v/>
      </c>
      <c r="I187" s="15" t="str">
        <f>IF($A187="","",IFERROR(ROUND((1/G187),2),0))</f>
        <v/>
      </c>
      <c r="J187" s="16" t="str">
        <f>IF($A187="","",ROUND(((F187*G187)-D187),2))</f>
        <v/>
      </c>
      <c r="K187" s="16" t="str">
        <f>IF($A187="","",IFERROR(ROUND((D187/E187),2),0))</f>
        <v/>
      </c>
    </row>
    <row r="188" spans="1:11" x14ac:dyDescent="0.25">
      <c r="A188" s="11"/>
      <c r="D188" s="12"/>
      <c r="E188" s="13"/>
      <c r="F188" s="12"/>
      <c r="G188" s="14"/>
      <c r="H188" s="15" t="str">
        <f>IF($A188="","",IFERROR(ROUND((F188/D188),2),0))</f>
        <v/>
      </c>
      <c r="I188" s="15" t="str">
        <f>IF($A188="","",IFERROR(ROUND((1/G188),2),0))</f>
        <v/>
      </c>
      <c r="J188" s="16" t="str">
        <f>IF($A188="","",ROUND(((F188*G188)-D188),2))</f>
        <v/>
      </c>
      <c r="K188" s="16" t="str">
        <f>IF($A188="","",IFERROR(ROUND((D188/E188),2),0))</f>
        <v/>
      </c>
    </row>
    <row r="189" spans="1:11" x14ac:dyDescent="0.25">
      <c r="A189" s="11"/>
      <c r="D189" s="12"/>
      <c r="E189" s="13"/>
      <c r="F189" s="12"/>
      <c r="G189" s="14"/>
      <c r="H189" s="15" t="str">
        <f>IF($A189="","",IFERROR(ROUND((F189/D189),2),0))</f>
        <v/>
      </c>
      <c r="I189" s="15" t="str">
        <f>IF($A189="","",IFERROR(ROUND((1/G189),2),0))</f>
        <v/>
      </c>
      <c r="J189" s="16" t="str">
        <f>IF($A189="","",ROUND(((F189*G189)-D189),2))</f>
        <v/>
      </c>
      <c r="K189" s="16" t="str">
        <f>IF($A189="","",IFERROR(ROUND((D189/E189),2),0))</f>
        <v/>
      </c>
    </row>
    <row r="190" spans="1:11" x14ac:dyDescent="0.25">
      <c r="A190" s="11"/>
      <c r="D190" s="12"/>
      <c r="E190" s="13"/>
      <c r="F190" s="12"/>
      <c r="G190" s="14"/>
      <c r="H190" s="15" t="str">
        <f>IF($A190="","",IFERROR(ROUND((F190/D190),2),0))</f>
        <v/>
      </c>
      <c r="I190" s="15" t="str">
        <f>IF($A190="","",IFERROR(ROUND((1/G190),2),0))</f>
        <v/>
      </c>
      <c r="J190" s="16" t="str">
        <f>IF($A190="","",ROUND(((F190*G190)-D190),2))</f>
        <v/>
      </c>
      <c r="K190" s="16" t="str">
        <f>IF($A190="","",IFERROR(ROUND((D190/E190),2),0))</f>
        <v/>
      </c>
    </row>
    <row r="191" spans="1:11" x14ac:dyDescent="0.25">
      <c r="A191" s="11"/>
      <c r="D191" s="12"/>
      <c r="E191" s="13"/>
      <c r="F191" s="12"/>
      <c r="G191" s="14"/>
      <c r="H191" s="15" t="str">
        <f>IF($A191="","",IFERROR(ROUND((F191/D191),2),0))</f>
        <v/>
      </c>
      <c r="I191" s="15" t="str">
        <f>IF($A191="","",IFERROR(ROUND((1/G191),2),0))</f>
        <v/>
      </c>
      <c r="J191" s="16" t="str">
        <f>IF($A191="","",ROUND(((F191*G191)-D191),2))</f>
        <v/>
      </c>
      <c r="K191" s="16" t="str">
        <f>IF($A191="","",IFERROR(ROUND((D191/E191),2),0))</f>
        <v/>
      </c>
    </row>
    <row r="192" spans="1:11" x14ac:dyDescent="0.25">
      <c r="A192" s="11"/>
      <c r="D192" s="12"/>
      <c r="E192" s="13"/>
      <c r="F192" s="12"/>
      <c r="G192" s="14"/>
      <c r="H192" s="15" t="str">
        <f>IF($A192="","",IFERROR(ROUND((F192/D192),2),0))</f>
        <v/>
      </c>
      <c r="I192" s="15" t="str">
        <f>IF($A192="","",IFERROR(ROUND((1/G192),2),0))</f>
        <v/>
      </c>
      <c r="J192" s="16" t="str">
        <f>IF($A192="","",ROUND(((F192*G192)-D192),2))</f>
        <v/>
      </c>
      <c r="K192" s="16" t="str">
        <f>IF($A192="","",IFERROR(ROUND((D192/E192),2),0))</f>
        <v/>
      </c>
    </row>
    <row r="193" spans="1:11" x14ac:dyDescent="0.25">
      <c r="A193" s="11"/>
      <c r="D193" s="12"/>
      <c r="E193" s="13"/>
      <c r="F193" s="12"/>
      <c r="G193" s="14"/>
      <c r="H193" s="15" t="str">
        <f>IF($A193="","",IFERROR(ROUND((F193/D193),2),0))</f>
        <v/>
      </c>
      <c r="I193" s="15" t="str">
        <f>IF($A193="","",IFERROR(ROUND((1/G193),2),0))</f>
        <v/>
      </c>
      <c r="J193" s="16" t="str">
        <f>IF($A193="","",ROUND(((F193*G193)-D193),2))</f>
        <v/>
      </c>
      <c r="K193" s="16" t="str">
        <f>IF($A193="","",IFERROR(ROUND((D193/E193),2),0))</f>
        <v/>
      </c>
    </row>
    <row r="194" spans="1:11" x14ac:dyDescent="0.25">
      <c r="A194" s="11"/>
      <c r="D194" s="12"/>
      <c r="E194" s="13"/>
      <c r="F194" s="12"/>
      <c r="G194" s="14"/>
      <c r="H194" s="15" t="str">
        <f>IF($A194="","",IFERROR(ROUND((F194/D194),2),0))</f>
        <v/>
      </c>
      <c r="I194" s="15" t="str">
        <f>IF($A194="","",IFERROR(ROUND((1/G194),2),0))</f>
        <v/>
      </c>
      <c r="J194" s="16" t="str">
        <f>IF($A194="","",ROUND(((F194*G194)-D194),2))</f>
        <v/>
      </c>
      <c r="K194" s="16" t="str">
        <f>IF($A194="","",IFERROR(ROUND((D194/E194),2),0))</f>
        <v/>
      </c>
    </row>
    <row r="195" spans="1:11" x14ac:dyDescent="0.25">
      <c r="A195" s="11"/>
      <c r="D195" s="12"/>
      <c r="E195" s="13"/>
      <c r="F195" s="12"/>
      <c r="G195" s="14"/>
      <c r="H195" s="15" t="str">
        <f>IF($A195="","",IFERROR(ROUND((F195/D195),2),0))</f>
        <v/>
      </c>
      <c r="I195" s="15" t="str">
        <f>IF($A195="","",IFERROR(ROUND((1/G195),2),0))</f>
        <v/>
      </c>
      <c r="J195" s="16" t="str">
        <f>IF($A195="","",ROUND(((F195*G195)-D195),2))</f>
        <v/>
      </c>
      <c r="K195" s="16" t="str">
        <f>IF($A195="","",IFERROR(ROUND((D195/E195),2),0))</f>
        <v/>
      </c>
    </row>
    <row r="196" spans="1:11" x14ac:dyDescent="0.25">
      <c r="A196" s="11"/>
      <c r="D196" s="12"/>
      <c r="E196" s="13"/>
      <c r="F196" s="12"/>
      <c r="G196" s="14"/>
      <c r="H196" s="15" t="str">
        <f>IF($A196="","",IFERROR(ROUND((F196/D196),2),0))</f>
        <v/>
      </c>
      <c r="I196" s="15" t="str">
        <f>IF($A196="","",IFERROR(ROUND((1/G196),2),0))</f>
        <v/>
      </c>
      <c r="J196" s="16" t="str">
        <f>IF($A196="","",ROUND(((F196*G196)-D196),2))</f>
        <v/>
      </c>
      <c r="K196" s="16" t="str">
        <f>IF($A196="","",IFERROR(ROUND((D196/E196),2),0))</f>
        <v/>
      </c>
    </row>
    <row r="197" spans="1:11" x14ac:dyDescent="0.25">
      <c r="A197" s="11"/>
      <c r="D197" s="12"/>
      <c r="E197" s="13"/>
      <c r="F197" s="12"/>
      <c r="G197" s="14"/>
      <c r="H197" s="15" t="str">
        <f>IF($A197="","",IFERROR(ROUND((F197/D197),2),0))</f>
        <v/>
      </c>
      <c r="I197" s="15" t="str">
        <f>IF($A197="","",IFERROR(ROUND((1/G197),2),0))</f>
        <v/>
      </c>
      <c r="J197" s="16" t="str">
        <f>IF($A197="","",ROUND(((F197*G197)-D197),2))</f>
        <v/>
      </c>
      <c r="K197" s="16" t="str">
        <f>IF($A197="","",IFERROR(ROUND((D197/E197),2),0))</f>
        <v/>
      </c>
    </row>
    <row r="198" spans="1:11" x14ac:dyDescent="0.25">
      <c r="A198" s="11"/>
      <c r="D198" s="12"/>
      <c r="E198" s="13"/>
      <c r="F198" s="12"/>
      <c r="G198" s="14"/>
      <c r="H198" s="15" t="str">
        <f>IF($A198="","",IFERROR(ROUND((F198/D198),2),0))</f>
        <v/>
      </c>
      <c r="I198" s="15" t="str">
        <f>IF($A198="","",IFERROR(ROUND((1/G198),2),0))</f>
        <v/>
      </c>
      <c r="J198" s="16" t="str">
        <f>IF($A198="","",ROUND(((F198*G198)-D198),2))</f>
        <v/>
      </c>
      <c r="K198" s="16" t="str">
        <f>IF($A198="","",IFERROR(ROUND((D198/E198),2),0))</f>
        <v/>
      </c>
    </row>
    <row r="199" spans="1:11" x14ac:dyDescent="0.25">
      <c r="A199" s="11"/>
      <c r="D199" s="12"/>
      <c r="E199" s="13"/>
      <c r="F199" s="12"/>
      <c r="G199" s="14"/>
      <c r="H199" s="15" t="str">
        <f>IF($A199="","",IFERROR(ROUND((F199/D199),2),0))</f>
        <v/>
      </c>
      <c r="I199" s="15" t="str">
        <f>IF($A199="","",IFERROR(ROUND((1/G199),2),0))</f>
        <v/>
      </c>
      <c r="J199" s="16" t="str">
        <f>IF($A199="","",ROUND(((F199*G199)-D199),2))</f>
        <v/>
      </c>
      <c r="K199" s="16" t="str">
        <f>IF($A199="","",IFERROR(ROUND((D199/E199),2),0))</f>
        <v/>
      </c>
    </row>
    <row r="200" spans="1:11" x14ac:dyDescent="0.25">
      <c r="A200" s="11"/>
      <c r="D200" s="12"/>
      <c r="E200" s="13"/>
      <c r="F200" s="12"/>
      <c r="G200" s="14"/>
      <c r="H200" s="15" t="str">
        <f>IF($A200="","",IFERROR(ROUND((F200/D200),2),0))</f>
        <v/>
      </c>
      <c r="I200" s="15" t="str">
        <f>IF($A200="","",IFERROR(ROUND((1/G200),2),0))</f>
        <v/>
      </c>
      <c r="J200" s="16" t="str">
        <f>IF($A200="","",ROUND(((F200*G200)-D200),2))</f>
        <v/>
      </c>
      <c r="K200" s="16" t="str">
        <f>IF($A200="","",IFERROR(ROUND((D200/E200),2),0))</f>
        <v/>
      </c>
    </row>
    <row r="201" spans="1:11" x14ac:dyDescent="0.25">
      <c r="A201" s="11"/>
      <c r="D201" s="12"/>
      <c r="E201" s="13"/>
      <c r="F201" s="12"/>
      <c r="G201" s="14"/>
      <c r="H201" s="15" t="str">
        <f>IF($A201="","",IFERROR(ROUND((F201/D201),2),0))</f>
        <v/>
      </c>
      <c r="I201" s="15" t="str">
        <f>IF($A201="","",IFERROR(ROUND((1/G201),2),0))</f>
        <v/>
      </c>
      <c r="J201" s="16" t="str">
        <f>IF($A201="","",ROUND(((F201*G201)-D201),2))</f>
        <v/>
      </c>
      <c r="K201" s="16" t="str">
        <f>IF($A201="","",IFERROR(ROUND((D201/E201),2),0))</f>
        <v/>
      </c>
    </row>
  </sheetData>
  <autoFilter ref="A1:K1"/>
  <conditionalFormatting sqref="J2:J201">
    <cfRule type="expression" dxfId="0" priority="1">
      <formula>AND(J2&lt;&gt;"",J2&lt;0)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eta, Google Search, Google Shopping, TikTok, Pinterest, Email" sqref="B2:B201">
      <formula1>"Meta,Google Search,Google Shopping,TikTok,Pinterest,Email"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34</v>
      </c>
      <c r="B1" s="17" t="s">
        <v>35</v>
      </c>
      <c r="C1" s="17" t="s">
        <v>36</v>
      </c>
    </row>
    <row r="2" spans="1:3" x14ac:dyDescent="0.25">
      <c r="A2" s="18" t="s">
        <v>37</v>
      </c>
      <c r="B2" s="19"/>
      <c r="C2" s="19"/>
    </row>
    <row r="3" spans="1:2" x14ac:dyDescent="0.25">
      <c r="A3" t="s">
        <v>16</v>
      </c>
      <c r="B3" s="20">
        <f>SUM('Campaigns'!$D$2:$D$201)</f>
        <v>4440</v>
      </c>
    </row>
    <row r="4" spans="1:2" x14ac:dyDescent="0.25">
      <c r="A4" t="s">
        <v>18</v>
      </c>
      <c r="B4" s="20">
        <f>SUM('Campaigns'!$F$2:$F$201)</f>
        <v>10940</v>
      </c>
    </row>
    <row r="5" spans="1:2" x14ac:dyDescent="0.25">
      <c r="A5" t="s">
        <v>38</v>
      </c>
      <c r="B5" s="21">
        <f>IFERROR(ROUND(('Totals'!$B$4/'Totals'!$B$3),2),0)</f>
        <v>2.46</v>
      </c>
    </row>
    <row r="6" spans="1:2" x14ac:dyDescent="0.25">
      <c r="A6" t="s">
        <v>22</v>
      </c>
      <c r="B6" s="20">
        <f>SUM('Campaigns'!$J$2:$J$201)</f>
        <v>2124</v>
      </c>
    </row>
    <row r="7" spans="1:3" x14ac:dyDescent="0.25">
      <c r="A7" s="18" t="s">
        <v>39</v>
      </c>
      <c r="B7" s="19"/>
      <c r="C7" s="19"/>
    </row>
    <row r="8" spans="1:3" x14ac:dyDescent="0.25">
      <c r="A8" t="s">
        <v>40</v>
      </c>
      <c r="B8" s="21">
        <f>COUNTIF('Campaigns'!$J$2:$J$201,"&lt;0")</f>
        <v>2</v>
      </c>
      <c r="C8" s="22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Campaigns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